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-15" windowWidth="20730" windowHeight="9660" tabRatio="806" activeTab="2"/>
  </bookViews>
  <sheets>
    <sheet name="คำอธิบายการกรอก" sheetId="22" r:id="rId1"/>
    <sheet name="(ตย.)การกรอกหน้าปก" sheetId="32" r:id="rId2"/>
    <sheet name="(ตย.)การรายงานผลฯ" sheetId="33" r:id="rId3"/>
    <sheet name="หน้าปกรายงานผลฯ" sheetId="23" r:id="rId4"/>
    <sheet name="1.ความเสี่ยงด้านกลยุทธ์ (S)" sheetId="11" r:id="rId5"/>
    <sheet name="2.ความเสี่ยงด้านการดำเนินงาน(O)" sheetId="27" r:id="rId6"/>
    <sheet name="3.ความเสี่ยงด้านการเงิน (F)" sheetId="30" r:id="rId7"/>
    <sheet name="4.ความเสี่ยงการปฏิบัติตามกฎฯ(C)" sheetId="31" r:id="rId8"/>
  </sheets>
  <definedNames>
    <definedName name="_xlnm._FilterDatabase" localSheetId="2" hidden="1">'(ตย.)การรายงานผลฯ'!$B$5:$Y$9</definedName>
    <definedName name="_xlnm._FilterDatabase" localSheetId="4" hidden="1">'1.ความเสี่ยงด้านกลยุทธ์ (S)'!$B$5:$Y$9</definedName>
    <definedName name="_xlnm._FilterDatabase" localSheetId="5" hidden="1">'2.ความเสี่ยงด้านการดำเนินงาน(O)'!$B$5:$Y$9</definedName>
    <definedName name="_xlnm._FilterDatabase" localSheetId="6" hidden="1">'3.ความเสี่ยงด้านการเงิน (F)'!$B$5:$Y$9</definedName>
    <definedName name="_xlnm._FilterDatabase" localSheetId="7" hidden="1">'4.ความเสี่ยงการปฏิบัติตามกฎฯ(C)'!$B$5:$Y$9</definedName>
    <definedName name="Level1" localSheetId="1">#REF!</definedName>
    <definedName name="Level1" localSheetId="2">'(ตย.)การรายงานผลฯ'!#REF!</definedName>
    <definedName name="Level1" localSheetId="5">'2.ความเสี่ยงด้านการดำเนินงาน(O)'!#REF!</definedName>
    <definedName name="Level1" localSheetId="6">'3.ความเสี่ยงด้านการเงิน (F)'!#REF!</definedName>
    <definedName name="Level1" localSheetId="7">'4.ความเสี่ยงการปฏิบัติตามกฎฯ(C)'!#REF!</definedName>
    <definedName name="Level1" localSheetId="0">'1.ความเสี่ยงด้านกลยุทธ์ (S)'!#REF!</definedName>
    <definedName name="Level1" localSheetId="3">#REF!</definedName>
    <definedName name="Level1">'1.ความเสี่ยงด้านกลยุทธ์ (S)'!#REF!</definedName>
    <definedName name="Level2" localSheetId="1">#REF!</definedName>
    <definedName name="Level2" localSheetId="2">'(ตย.)การรายงานผลฯ'!#REF!</definedName>
    <definedName name="Level2" localSheetId="5">'2.ความเสี่ยงด้านการดำเนินงาน(O)'!#REF!</definedName>
    <definedName name="Level2" localSheetId="6">'3.ความเสี่ยงด้านการเงิน (F)'!#REF!</definedName>
    <definedName name="Level2" localSheetId="7">'4.ความเสี่ยงการปฏิบัติตามกฎฯ(C)'!#REF!</definedName>
    <definedName name="Level2" localSheetId="0">'1.ความเสี่ยงด้านกลยุทธ์ (S)'!#REF!</definedName>
    <definedName name="Level2" localSheetId="3">#REF!</definedName>
    <definedName name="Level2">'1.ความเสี่ยงด้านกลยุทธ์ (S)'!#REF!</definedName>
    <definedName name="_xlnm.Print_Area" localSheetId="1">'(ตย.)การกรอกหน้าปก'!$A$1:$B$12</definedName>
    <definedName name="_xlnm.Print_Area" localSheetId="3">หน้าปกรายงานผลฯ!$A$1:$B$12</definedName>
    <definedName name="_xlnm.Print_Titles" localSheetId="2">'(ตย.)การรายงานผลฯ'!$1:$7</definedName>
    <definedName name="_xlnm.Print_Titles" localSheetId="4">'1.ความเสี่ยงด้านกลยุทธ์ (S)'!$1:$7</definedName>
    <definedName name="_xlnm.Print_Titles" localSheetId="5">'2.ความเสี่ยงด้านการดำเนินงาน(O)'!$1:$7</definedName>
    <definedName name="_xlnm.Print_Titles" localSheetId="6">'3.ความเสี่ยงด้านการเงิน (F)'!$1:$7</definedName>
    <definedName name="_xlnm.Print_Titles" localSheetId="7">'4.ความเสี่ยงการปฏิบัติตามกฎฯ(C)'!$1:$7</definedName>
    <definedName name="ด้านเทคโนโลยีสารสนเทศ" localSheetId="1">#REF!</definedName>
    <definedName name="ด้านเทคโนโลยีสารสนเทศ" localSheetId="2">'(ตย.)การรายงานผลฯ'!#REF!</definedName>
    <definedName name="ด้านเทคโนโลยีสารสนเทศ" localSheetId="5">'2.ความเสี่ยงด้านการดำเนินงาน(O)'!#REF!</definedName>
    <definedName name="ด้านเทคโนโลยีสารสนเทศ" localSheetId="6">'3.ความเสี่ยงด้านการเงิน (F)'!#REF!</definedName>
    <definedName name="ด้านเทคโนโลยีสารสนเทศ" localSheetId="7">'4.ความเสี่ยงการปฏิบัติตามกฎฯ(C)'!#REF!</definedName>
    <definedName name="ด้านเทคโนโลยีสารสนเทศ" localSheetId="0">'1.ความเสี่ยงด้านกลยุทธ์ (S)'!#REF!</definedName>
    <definedName name="ด้านเทคโนโลยีสารสนเทศ" localSheetId="3">#REF!</definedName>
    <definedName name="ด้านเทคโนโลยีสารสนเทศ">'1.ความเสี่ยงด้านกลยุทธ์ (S)'!#REF!</definedName>
    <definedName name="ด้านการเงินและทรัพย์สิน" localSheetId="1">#REF!</definedName>
    <definedName name="ด้านการเงินและทรัพย์สิน" localSheetId="2">'(ตย.)การรายงานผลฯ'!#REF!</definedName>
    <definedName name="ด้านการเงินและทรัพย์สิน" localSheetId="5">'2.ความเสี่ยงด้านการดำเนินงาน(O)'!#REF!</definedName>
    <definedName name="ด้านการเงินและทรัพย์สิน" localSheetId="6">'3.ความเสี่ยงด้านการเงิน (F)'!#REF!</definedName>
    <definedName name="ด้านการเงินและทรัพย์สิน" localSheetId="7">'4.ความเสี่ยงการปฏิบัติตามกฎฯ(C)'!#REF!</definedName>
    <definedName name="ด้านการเงินและทรัพย์สิน" localSheetId="0">'1.ความเสี่ยงด้านกลยุทธ์ (S)'!#REF!</definedName>
    <definedName name="ด้านการเงินและทรัพย์สิน" localSheetId="3">#REF!</definedName>
    <definedName name="ด้านการเงินและทรัพย์สิน">'1.ความเสี่ยงด้านกลยุทธ์ (S)'!#REF!</definedName>
    <definedName name="ด้านการบริการวิชาการ" localSheetId="1">#REF!</definedName>
    <definedName name="ด้านการบริการวิชาการ" localSheetId="2">'(ตย.)การรายงานผลฯ'!#REF!</definedName>
    <definedName name="ด้านการบริการวิชาการ" localSheetId="5">'2.ความเสี่ยงด้านการดำเนินงาน(O)'!#REF!</definedName>
    <definedName name="ด้านการบริการวิชาการ" localSheetId="6">'3.ความเสี่ยงด้านการเงิน (F)'!#REF!</definedName>
    <definedName name="ด้านการบริการวิชาการ" localSheetId="7">'4.ความเสี่ยงการปฏิบัติตามกฎฯ(C)'!#REF!</definedName>
    <definedName name="ด้านการบริการวิชาการ" localSheetId="0">'1.ความเสี่ยงด้านกลยุทธ์ (S)'!#REF!</definedName>
    <definedName name="ด้านการบริการวิชาการ" localSheetId="3">#REF!</definedName>
    <definedName name="ด้านการบริการวิชาการ">'1.ความเสี่ยงด้านกลยุทธ์ (S)'!#REF!</definedName>
    <definedName name="ด้านการบริการสุขภาพ" localSheetId="1">#REF!</definedName>
    <definedName name="ด้านการบริการสุขภาพ" localSheetId="2">'(ตย.)การรายงานผลฯ'!#REF!</definedName>
    <definedName name="ด้านการบริการสุขภาพ" localSheetId="5">'2.ความเสี่ยงด้านการดำเนินงาน(O)'!#REF!</definedName>
    <definedName name="ด้านการบริการสุขภาพ" localSheetId="6">'3.ความเสี่ยงด้านการเงิน (F)'!#REF!</definedName>
    <definedName name="ด้านการบริการสุขภาพ" localSheetId="7">'4.ความเสี่ยงการปฏิบัติตามกฎฯ(C)'!#REF!</definedName>
    <definedName name="ด้านการบริการสุขภาพ" localSheetId="0">'1.ความเสี่ยงด้านกลยุทธ์ (S)'!#REF!</definedName>
    <definedName name="ด้านการบริการสุขภาพ" localSheetId="3">#REF!</definedName>
    <definedName name="ด้านการบริการสุขภาพ">'1.ความเสี่ยงด้านกลยุทธ์ (S)'!#REF!</definedName>
    <definedName name="ด้านการวิจัย" localSheetId="1">#REF!</definedName>
    <definedName name="ด้านการวิจัย" localSheetId="2">'(ตย.)การรายงานผลฯ'!#REF!</definedName>
    <definedName name="ด้านการวิจัย" localSheetId="5">'2.ความเสี่ยงด้านการดำเนินงาน(O)'!#REF!</definedName>
    <definedName name="ด้านการวิจัย" localSheetId="6">'3.ความเสี่ยงด้านการเงิน (F)'!#REF!</definedName>
    <definedName name="ด้านการวิจัย" localSheetId="7">'4.ความเสี่ยงการปฏิบัติตามกฎฯ(C)'!#REF!</definedName>
    <definedName name="ด้านการวิจัย" localSheetId="0">'1.ความเสี่ยงด้านกลยุทธ์ (S)'!#REF!</definedName>
    <definedName name="ด้านการวิจัย" localSheetId="3">#REF!</definedName>
    <definedName name="ด้านการวิจัย">'1.ความเสี่ยงด้านกลยุทธ์ (S)'!#REF!</definedName>
    <definedName name="ด้านการศึกษา" localSheetId="1">#REF!</definedName>
    <definedName name="ด้านการศึกษา" localSheetId="2">'(ตย.)การรายงานผลฯ'!#REF!</definedName>
    <definedName name="ด้านการศึกษา" localSheetId="5">'2.ความเสี่ยงด้านการดำเนินงาน(O)'!#REF!</definedName>
    <definedName name="ด้านการศึกษา" localSheetId="6">'3.ความเสี่ยงด้านการเงิน (F)'!#REF!</definedName>
    <definedName name="ด้านการศึกษา" localSheetId="7">'4.ความเสี่ยงการปฏิบัติตามกฎฯ(C)'!#REF!</definedName>
    <definedName name="ด้านการศึกษา" localSheetId="0">'1.ความเสี่ยงด้านกลยุทธ์ (S)'!#REF!</definedName>
    <definedName name="ด้านการศึกษา" localSheetId="3">#REF!</definedName>
    <definedName name="ด้านการศึกษา">'1.ความเสี่ยงด้านกลยุทธ์ (S)'!#REF!</definedName>
    <definedName name="ด้านกิจการนักศึกษา" localSheetId="1">#REF!</definedName>
    <definedName name="ด้านกิจการนักศึกษา" localSheetId="2">'(ตย.)การรายงานผลฯ'!#REF!</definedName>
    <definedName name="ด้านกิจการนักศึกษา" localSheetId="5">'2.ความเสี่ยงด้านการดำเนินงาน(O)'!#REF!</definedName>
    <definedName name="ด้านกิจการนักศึกษา" localSheetId="6">'3.ความเสี่ยงด้านการเงิน (F)'!#REF!</definedName>
    <definedName name="ด้านกิจการนักศึกษา" localSheetId="7">'4.ความเสี่ยงการปฏิบัติตามกฎฯ(C)'!#REF!</definedName>
    <definedName name="ด้านกิจการนักศึกษา" localSheetId="0">'1.ความเสี่ยงด้านกลยุทธ์ (S)'!#REF!</definedName>
    <definedName name="ด้านกิจการนักศึกษา" localSheetId="3">#REF!</definedName>
    <definedName name="ด้านกิจการนักศึกษา">'1.ความเสี่ยงด้านกลยุทธ์ (S)'!#REF!</definedName>
    <definedName name="ด้านความเป็นสากล" localSheetId="1">#REF!</definedName>
    <definedName name="ด้านความเป็นสากล" localSheetId="2">'(ตย.)การรายงานผลฯ'!#REF!</definedName>
    <definedName name="ด้านความเป็นสากล" localSheetId="5">'2.ความเสี่ยงด้านการดำเนินงาน(O)'!#REF!</definedName>
    <definedName name="ด้านความเป็นสากล" localSheetId="6">'3.ความเสี่ยงด้านการเงิน (F)'!#REF!</definedName>
    <definedName name="ด้านความเป็นสากล" localSheetId="7">'4.ความเสี่ยงการปฏิบัติตามกฎฯ(C)'!#REF!</definedName>
    <definedName name="ด้านความเป็นสากล" localSheetId="0">'1.ความเสี่ยงด้านกลยุทธ์ (S)'!#REF!</definedName>
    <definedName name="ด้านความเป็นสากล" localSheetId="3">#REF!</definedName>
    <definedName name="ด้านความเป็นสากล">'1.ความเสี่ยงด้านกลยุทธ์ (S)'!#REF!</definedName>
    <definedName name="ด้านความกลมกลืนในความหลากหลาย" localSheetId="1">#REF!</definedName>
    <definedName name="ด้านความกลมกลืนในความหลากหลาย" localSheetId="2">'(ตย.)การรายงานผลฯ'!#REF!</definedName>
    <definedName name="ด้านความกลมกลืนในความหลากหลาย" localSheetId="5">'2.ความเสี่ยงด้านการดำเนินงาน(O)'!#REF!</definedName>
    <definedName name="ด้านความกลมกลืนในความหลากหลาย" localSheetId="6">'3.ความเสี่ยงด้านการเงิน (F)'!#REF!</definedName>
    <definedName name="ด้านความกลมกลืนในความหลากหลาย" localSheetId="7">'4.ความเสี่ยงการปฏิบัติตามกฎฯ(C)'!#REF!</definedName>
    <definedName name="ด้านความกลมกลืนในความหลากหลาย" localSheetId="0">'1.ความเสี่ยงด้านกลยุทธ์ (S)'!#REF!</definedName>
    <definedName name="ด้านความกลมกลืนในความหลากหลาย" localSheetId="3">#REF!</definedName>
    <definedName name="ด้านความกลมกลืนในความหลากหลาย">'1.ความเสี่ยงด้านกลยุทธ์ (S)'!#REF!</definedName>
    <definedName name="ด้านความปลอดภัย_อาชีวอนามัยและสิ่งแวดล้อม" localSheetId="1">#REF!</definedName>
    <definedName name="ด้านความปลอดภัย_อาชีวอนามัยและสิ่งแวดล้อม" localSheetId="2">'(ตย.)การรายงานผลฯ'!#REF!</definedName>
    <definedName name="ด้านความปลอดภัย_อาชีวอนามัยและสิ่งแวดล้อม" localSheetId="5">'2.ความเสี่ยงด้านการดำเนินงาน(O)'!#REF!</definedName>
    <definedName name="ด้านความปลอดภัย_อาชีวอนามัยและสิ่งแวดล้อม" localSheetId="6">'3.ความเสี่ยงด้านการเงิน (F)'!#REF!</definedName>
    <definedName name="ด้านความปลอดภัย_อาชีวอนามัยและสิ่งแวดล้อม" localSheetId="7">'4.ความเสี่ยงการปฏิบัติตามกฎฯ(C)'!#REF!</definedName>
    <definedName name="ด้านความปลอดภัย_อาชีวอนามัยและสิ่งแวดล้อม" localSheetId="0">'1.ความเสี่ยงด้านกลยุทธ์ (S)'!#REF!</definedName>
    <definedName name="ด้านความปลอดภัย_อาชีวอนามัยและสิ่งแวดล้อม" localSheetId="3">#REF!</definedName>
    <definedName name="ด้านความปลอดภัย_อาชีวอนามัยและสิ่งแวดล้อม">'1.ความเสี่ยงด้านกลยุทธ์ (S)'!#REF!</definedName>
    <definedName name="ด้านทรัพย์สินทางปัญญา" localSheetId="1">#REF!</definedName>
    <definedName name="ด้านทรัพย์สินทางปัญญา" localSheetId="2">'(ตย.)การรายงานผลฯ'!#REF!</definedName>
    <definedName name="ด้านทรัพย์สินทางปัญญา" localSheetId="5">'2.ความเสี่ยงด้านการดำเนินงาน(O)'!#REF!</definedName>
    <definedName name="ด้านทรัพย์สินทางปัญญา" localSheetId="6">'3.ความเสี่ยงด้านการเงิน (F)'!#REF!</definedName>
    <definedName name="ด้านทรัพย์สินทางปัญญา" localSheetId="7">'4.ความเสี่ยงการปฏิบัติตามกฎฯ(C)'!#REF!</definedName>
    <definedName name="ด้านทรัพย์สินทางปัญญา" localSheetId="0">'1.ความเสี่ยงด้านกลยุทธ์ (S)'!#REF!</definedName>
    <definedName name="ด้านทรัพย์สินทางปัญญา" localSheetId="3">#REF!</definedName>
    <definedName name="ด้านทรัพย์สินทางปัญญา">'1.ความเสี่ยงด้านกลยุทธ์ (S)'!#REF!</definedName>
    <definedName name="ด้านทรัพยากรบุคคล" localSheetId="1">#REF!</definedName>
    <definedName name="ด้านทรัพยากรบุคคล" localSheetId="2">'(ตย.)การรายงานผลฯ'!#REF!</definedName>
    <definedName name="ด้านทรัพยากรบุคคล" localSheetId="5">'2.ความเสี่ยงด้านการดำเนินงาน(O)'!#REF!</definedName>
    <definedName name="ด้านทรัพยากรบุคคล" localSheetId="6">'3.ความเสี่ยงด้านการเงิน (F)'!#REF!</definedName>
    <definedName name="ด้านทรัพยากรบุคคล" localSheetId="7">'4.ความเสี่ยงการปฏิบัติตามกฎฯ(C)'!#REF!</definedName>
    <definedName name="ด้านทรัพยากรบุคคล" localSheetId="0">'1.ความเสี่ยงด้านกลยุทธ์ (S)'!#REF!</definedName>
    <definedName name="ด้านทรัพยากรบุคคล" localSheetId="3">#REF!</definedName>
    <definedName name="ด้านทรัพยากรบุคคล">'1.ความเสี่ยงด้านกลยุทธ์ (S)'!#REF!</definedName>
    <definedName name="ด้านทำนุบำรุงศิลปวัฒนธรรม" localSheetId="1">#REF!</definedName>
    <definedName name="ด้านทำนุบำรุงศิลปวัฒนธรรม" localSheetId="2">'(ตย.)การรายงานผลฯ'!#REF!</definedName>
    <definedName name="ด้านทำนุบำรุงศิลปวัฒนธรรม" localSheetId="5">'2.ความเสี่ยงด้านการดำเนินงาน(O)'!#REF!</definedName>
    <definedName name="ด้านทำนุบำรุงศิลปวัฒนธรรม" localSheetId="6">'3.ความเสี่ยงด้านการเงิน (F)'!#REF!</definedName>
    <definedName name="ด้านทำนุบำรุงศิลปวัฒนธรรม" localSheetId="7">'4.ความเสี่ยงการปฏิบัติตามกฎฯ(C)'!#REF!</definedName>
    <definedName name="ด้านทำนุบำรุงศิลปวัฒนธรรม" localSheetId="0">'1.ความเสี่ยงด้านกลยุทธ์ (S)'!#REF!</definedName>
    <definedName name="ด้านทำนุบำรุงศิลปวัฒนธรรม" localSheetId="3">#REF!</definedName>
    <definedName name="ด้านทำนุบำรุงศิลปวัฒนธรรม">'1.ความเสี่ยงด้านกลยุทธ์ (S)'!#REF!</definedName>
    <definedName name="ด้านนโยบายและยุทธศาสตร์" localSheetId="1">#REF!</definedName>
    <definedName name="ด้านนโยบายและยุทธศาสตร์" localSheetId="2">'(ตย.)การรายงานผลฯ'!#REF!</definedName>
    <definedName name="ด้านนโยบายและยุทธศาสตร์" localSheetId="5">'2.ความเสี่ยงด้านการดำเนินงาน(O)'!#REF!</definedName>
    <definedName name="ด้านนโยบายและยุทธศาสตร์" localSheetId="6">'3.ความเสี่ยงด้านการเงิน (F)'!#REF!</definedName>
    <definedName name="ด้านนโยบายและยุทธศาสตร์" localSheetId="7">'4.ความเสี่ยงการปฏิบัติตามกฎฯ(C)'!#REF!</definedName>
    <definedName name="ด้านนโยบายและยุทธศาสตร์" localSheetId="0">'1.ความเสี่ยงด้านกลยุทธ์ (S)'!#REF!</definedName>
    <definedName name="ด้านนโยบายและยุทธศาสตร์" localSheetId="3">#REF!</definedName>
    <definedName name="ด้านนโยบายและยุทธศาสตร์">'1.ความเสี่ยงด้านกลยุทธ์ (S)'!#REF!</definedName>
    <definedName name="ด้านบริหารจัดการ" localSheetId="1">#REF!</definedName>
    <definedName name="ด้านบริหารจัดการ" localSheetId="2">'(ตย.)การรายงานผลฯ'!#REF!</definedName>
    <definedName name="ด้านบริหารจัดการ" localSheetId="5">'2.ความเสี่ยงด้านการดำเนินงาน(O)'!#REF!</definedName>
    <definedName name="ด้านบริหารจัดการ" localSheetId="6">'3.ความเสี่ยงด้านการเงิน (F)'!#REF!</definedName>
    <definedName name="ด้านบริหารจัดการ" localSheetId="7">'4.ความเสี่ยงการปฏิบัติตามกฎฯ(C)'!#REF!</definedName>
    <definedName name="ด้านบริหารจัดการ" localSheetId="0">'1.ความเสี่ยงด้านกลยุทธ์ (S)'!#REF!</definedName>
    <definedName name="ด้านบริหารจัดการ" localSheetId="3">#REF!</definedName>
    <definedName name="ด้านบริหารจัดการ">'1.ความเสี่ยงด้านกลยุทธ์ (S)'!#REF!</definedName>
    <definedName name="ด้านประชาสัมพันธ์และภาพลักษณ์องค์กร" localSheetId="1">#REF!</definedName>
    <definedName name="ด้านประชาสัมพันธ์และภาพลักษณ์องค์กร" localSheetId="2">'(ตย.)การรายงานผลฯ'!#REF!</definedName>
    <definedName name="ด้านประชาสัมพันธ์และภาพลักษณ์องค์กร" localSheetId="5">'2.ความเสี่ยงด้านการดำเนินงาน(O)'!#REF!</definedName>
    <definedName name="ด้านประชาสัมพันธ์และภาพลักษณ์องค์กร" localSheetId="6">'3.ความเสี่ยงด้านการเงิน (F)'!#REF!</definedName>
    <definedName name="ด้านประชาสัมพันธ์และภาพลักษณ์องค์กร" localSheetId="7">'4.ความเสี่ยงการปฏิบัติตามกฎฯ(C)'!#REF!</definedName>
    <definedName name="ด้านประชาสัมพันธ์และภาพลักษณ์องค์กร" localSheetId="0">'1.ความเสี่ยงด้านกลยุทธ์ (S)'!#REF!</definedName>
    <definedName name="ด้านประชาสัมพันธ์และภาพลักษณ์องค์กร" localSheetId="3">#REF!</definedName>
    <definedName name="ด้านประชาสัมพันธ์และภาพลักษณ์องค์กร">'1.ความเสี่ยงด้านกลยุทธ์ (S)'!#REF!</definedName>
    <definedName name="ด้านประชุมและกิจกรรมพิเศษ" localSheetId="1">#REF!</definedName>
    <definedName name="ด้านประชุมและกิจกรรมพิเศษ" localSheetId="2">'(ตย.)การรายงานผลฯ'!#REF!</definedName>
    <definedName name="ด้านประชุมและกิจกรรมพิเศษ" localSheetId="5">'2.ความเสี่ยงด้านการดำเนินงาน(O)'!#REF!</definedName>
    <definedName name="ด้านประชุมและกิจกรรมพิเศษ" localSheetId="6">'3.ความเสี่ยงด้านการเงิน (F)'!#REF!</definedName>
    <definedName name="ด้านประชุมและกิจกรรมพิเศษ" localSheetId="7">'4.ความเสี่ยงการปฏิบัติตามกฎฯ(C)'!#REF!</definedName>
    <definedName name="ด้านประชุมและกิจกรรมพิเศษ" localSheetId="0">'1.ความเสี่ยงด้านกลยุทธ์ (S)'!#REF!</definedName>
    <definedName name="ด้านประชุมและกิจกรรมพิเศษ" localSheetId="3">#REF!</definedName>
    <definedName name="ด้านประชุมและกิจกรรมพิเศษ">'1.ความเสี่ยงด้านกลยุทธ์ (S)'!#REF!</definedName>
    <definedName name="ด้านพัสดุ" localSheetId="1">#REF!</definedName>
    <definedName name="ด้านพัสดุ" localSheetId="2">'(ตย.)การรายงานผลฯ'!#REF!</definedName>
    <definedName name="ด้านพัสดุ" localSheetId="5">'2.ความเสี่ยงด้านการดำเนินงาน(O)'!#REF!</definedName>
    <definedName name="ด้านพัสดุ" localSheetId="6">'3.ความเสี่ยงด้านการเงิน (F)'!#REF!</definedName>
    <definedName name="ด้านพัสดุ" localSheetId="7">'4.ความเสี่ยงการปฏิบัติตามกฎฯ(C)'!#REF!</definedName>
    <definedName name="ด้านพัสดุ" localSheetId="0">'1.ความเสี่ยงด้านกลยุทธ์ (S)'!#REF!</definedName>
    <definedName name="ด้านพัสดุ" localSheetId="3">#REF!</definedName>
    <definedName name="ด้านพัสดุ">'1.ความเสี่ยงด้านกลยุทธ์ (S)'!#REF!</definedName>
    <definedName name="ด้านยานพาหนะ" localSheetId="1">#REF!</definedName>
    <definedName name="ด้านยานพาหนะ" localSheetId="2">'(ตย.)การรายงานผลฯ'!#REF!</definedName>
    <definedName name="ด้านยานพาหนะ" localSheetId="5">'2.ความเสี่ยงด้านการดำเนินงาน(O)'!#REF!</definedName>
    <definedName name="ด้านยานพาหนะ" localSheetId="6">'3.ความเสี่ยงด้านการเงิน (F)'!#REF!</definedName>
    <definedName name="ด้านยานพาหนะ" localSheetId="7">'4.ความเสี่ยงการปฏิบัติตามกฎฯ(C)'!#REF!</definedName>
    <definedName name="ด้านยานพาหนะ" localSheetId="0">'1.ความเสี่ยงด้านกลยุทธ์ (S)'!#REF!</definedName>
    <definedName name="ด้านยานพาหนะ" localSheetId="3">#REF!</definedName>
    <definedName name="ด้านยานพาหนะ">'1.ความเสี่ยงด้านกลยุทธ์ (S)'!#REF!</definedName>
    <definedName name="ด้านสารบรรณ" localSheetId="1">#REF!</definedName>
    <definedName name="ด้านสารบรรณ" localSheetId="2">'(ตย.)การรายงานผลฯ'!#REF!</definedName>
    <definedName name="ด้านสารบรรณ" localSheetId="5">'2.ความเสี่ยงด้านการดำเนินงาน(O)'!#REF!</definedName>
    <definedName name="ด้านสารบรรณ" localSheetId="6">'3.ความเสี่ยงด้านการเงิน (F)'!#REF!</definedName>
    <definedName name="ด้านสารบรรณ" localSheetId="7">'4.ความเสี่ยงการปฏิบัติตามกฎฯ(C)'!#REF!</definedName>
    <definedName name="ด้านสารบรรณ" localSheetId="0">'1.ความเสี่ยงด้านกลยุทธ์ (S)'!#REF!</definedName>
    <definedName name="ด้านสารบรรณ" localSheetId="3">#REF!</definedName>
    <definedName name="ด้านสารบรรณ">'1.ความเสี่ยงด้านกลยุทธ์ (S)'!#REF!</definedName>
    <definedName name="ด้านอื่นๆ" localSheetId="1">#REF!</definedName>
    <definedName name="ด้านอื่นๆ" localSheetId="2">'(ตย.)การรายงานผลฯ'!#REF!</definedName>
    <definedName name="ด้านอื่นๆ" localSheetId="5">'2.ความเสี่ยงด้านการดำเนินงาน(O)'!#REF!</definedName>
    <definedName name="ด้านอื่นๆ" localSheetId="6">'3.ความเสี่ยงด้านการเงิน (F)'!#REF!</definedName>
    <definedName name="ด้านอื่นๆ" localSheetId="7">'4.ความเสี่ยงการปฏิบัติตามกฎฯ(C)'!#REF!</definedName>
    <definedName name="ด้านอื่นๆ" localSheetId="0">'1.ความเสี่ยงด้านกลยุทธ์ (S)'!#REF!</definedName>
    <definedName name="ด้านอื่นๆ" localSheetId="3">#REF!</definedName>
    <definedName name="ด้านอื่นๆ">'1.ความเสี่ยงด้านกลยุทธ์ (S)'!#REF!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33" l="1"/>
  <c r="Y8" i="33"/>
  <c r="B2" i="11" l="1"/>
  <c r="B2" i="33" l="1"/>
  <c r="B1" i="33"/>
  <c r="B1" i="31" l="1"/>
  <c r="B1" i="27"/>
  <c r="Y22" i="33" l="1"/>
  <c r="U22" i="33"/>
  <c r="Y20" i="33"/>
  <c r="U20" i="33"/>
  <c r="Y18" i="33"/>
  <c r="U18" i="33"/>
  <c r="Y16" i="33"/>
  <c r="U16" i="33"/>
  <c r="Y14" i="33"/>
  <c r="U14" i="33"/>
  <c r="Y12" i="33"/>
  <c r="U12" i="33"/>
  <c r="Y10" i="33"/>
  <c r="U10" i="33"/>
  <c r="Y36" i="31" l="1"/>
  <c r="U36" i="31"/>
  <c r="Y34" i="31"/>
  <c r="U34" i="31"/>
  <c r="Y32" i="31"/>
  <c r="U32" i="31"/>
  <c r="Y30" i="31"/>
  <c r="U30" i="31"/>
  <c r="Y28" i="31"/>
  <c r="U28" i="31"/>
  <c r="Y26" i="31"/>
  <c r="U26" i="31"/>
  <c r="Y24" i="31"/>
  <c r="U24" i="31"/>
  <c r="Y22" i="31"/>
  <c r="U22" i="31"/>
  <c r="Y20" i="31"/>
  <c r="U20" i="31"/>
  <c r="Y18" i="31"/>
  <c r="U18" i="31"/>
  <c r="Y16" i="31"/>
  <c r="U16" i="31"/>
  <c r="Y14" i="31"/>
  <c r="U14" i="31"/>
  <c r="Y12" i="31"/>
  <c r="U12" i="31"/>
  <c r="Y10" i="31"/>
  <c r="U10" i="31"/>
  <c r="Y8" i="31"/>
  <c r="U8" i="31"/>
  <c r="B2" i="31"/>
  <c r="Y36" i="30"/>
  <c r="U36" i="30"/>
  <c r="Y34" i="30"/>
  <c r="U34" i="30"/>
  <c r="Y32" i="30"/>
  <c r="U32" i="30"/>
  <c r="Y30" i="30"/>
  <c r="U30" i="30"/>
  <c r="Y28" i="30"/>
  <c r="U28" i="30"/>
  <c r="Y26" i="30"/>
  <c r="U26" i="30"/>
  <c r="Y24" i="30"/>
  <c r="U24" i="30"/>
  <c r="Y22" i="30"/>
  <c r="U22" i="30"/>
  <c r="Y20" i="30"/>
  <c r="U20" i="30"/>
  <c r="Y18" i="30"/>
  <c r="U18" i="30"/>
  <c r="Y16" i="30"/>
  <c r="U16" i="30"/>
  <c r="Y14" i="30"/>
  <c r="U14" i="30"/>
  <c r="Y12" i="30"/>
  <c r="U12" i="30"/>
  <c r="Y10" i="30"/>
  <c r="U10" i="30"/>
  <c r="Y8" i="30"/>
  <c r="U8" i="30"/>
  <c r="B2" i="30"/>
  <c r="B1" i="30"/>
  <c r="Y36" i="27" l="1"/>
  <c r="U36" i="27"/>
  <c r="Y34" i="27"/>
  <c r="U34" i="27"/>
  <c r="Y32" i="27"/>
  <c r="U32" i="27"/>
  <c r="Y30" i="27"/>
  <c r="U30" i="27"/>
  <c r="Y28" i="27"/>
  <c r="U28" i="27"/>
  <c r="Y26" i="27"/>
  <c r="U26" i="27"/>
  <c r="Y24" i="27"/>
  <c r="U24" i="27"/>
  <c r="Y22" i="27"/>
  <c r="U22" i="27"/>
  <c r="Y20" i="27"/>
  <c r="U20" i="27"/>
  <c r="Y18" i="27"/>
  <c r="U18" i="27"/>
  <c r="Y16" i="27"/>
  <c r="U16" i="27"/>
  <c r="Y14" i="27"/>
  <c r="U14" i="27"/>
  <c r="Y12" i="27"/>
  <c r="U12" i="27"/>
  <c r="Y10" i="27"/>
  <c r="U10" i="27"/>
  <c r="Y8" i="27"/>
  <c r="U8" i="27"/>
  <c r="B2" i="27"/>
  <c r="Y36" i="11" l="1"/>
  <c r="U36" i="11"/>
  <c r="Y34" i="11"/>
  <c r="U34" i="11"/>
  <c r="Y32" i="11"/>
  <c r="U32" i="11"/>
  <c r="Y30" i="11"/>
  <c r="U30" i="11"/>
  <c r="Y28" i="11"/>
  <c r="U28" i="11"/>
  <c r="Y26" i="11"/>
  <c r="U26" i="11"/>
  <c r="Y24" i="11"/>
  <c r="U24" i="11"/>
  <c r="Y22" i="11"/>
  <c r="U22" i="11"/>
  <c r="Y20" i="11"/>
  <c r="U20" i="11"/>
  <c r="Y18" i="11"/>
  <c r="U18" i="11"/>
  <c r="Y16" i="11"/>
  <c r="U16" i="11"/>
  <c r="Y14" i="11"/>
  <c r="U14" i="11"/>
  <c r="Y12" i="11"/>
  <c r="U12" i="11"/>
  <c r="Y10" i="11"/>
  <c r="U10" i="11"/>
  <c r="B1" i="11"/>
  <c r="Y8" i="11" l="1"/>
  <c r="U8" i="11"/>
</calcChain>
</file>

<file path=xl/sharedStrings.xml><?xml version="1.0" encoding="utf-8"?>
<sst xmlns="http://schemas.openxmlformats.org/spreadsheetml/2006/main" count="546" uniqueCount="105">
  <si>
    <t>ระดับ
โอกาสเกิด</t>
  </si>
  <si>
    <t>ด้าน
ของผลกระทบ</t>
  </si>
  <si>
    <t>ระดับ
ความเสี่ยง</t>
  </si>
  <si>
    <t>เหตุการณ์ความเสี่ยง
(11)</t>
  </si>
  <si>
    <t>แผน/ผล</t>
  </si>
  <si>
    <t>ระดับ
ผลกระทบ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</si>
  <si>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</si>
  <si>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</si>
  <si>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</si>
  <si>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</si>
  <si>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</si>
  <si>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</si>
  <si>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</si>
  <si>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</si>
  <si>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</si>
  <si>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</si>
  <si>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</si>
  <si>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</si>
  <si>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</si>
  <si>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</si>
  <si>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</si>
  <si>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</si>
  <si>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</si>
  <si>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ผล</t>
  </si>
  <si>
    <t xml:space="preserve">                                                               ประเภทเหตุการณ์ความเสี่ยง (10) :              </t>
  </si>
  <si>
    <t xml:space="preserve">ชื่อส่วนงาน/หน่วยงาน (1)........................................	</t>
  </si>
  <si>
    <t xml:space="preserve">ยุทธศาสตร์มหาวิทยาลัย  (3) 	: </t>
  </si>
  <si>
    <t>เป้าประสงค์/วัตถุประสงค์ตามยุทธศาสตร์มหาวิทยาลัย  (4)  	:</t>
  </si>
  <si>
    <t>เป้าประสงค์/วัตถุประสงค์ตามยุทธศาสตร์ส่วนงาน/หน่วยงาน  (6)  	:</t>
  </si>
  <si>
    <t>ยุทธศาสตร์งาน (ถ้ามี)  (7) 	:</t>
  </si>
  <si>
    <t xml:space="preserve">ยุทธศาสตร์ส่วนงาน/หน่วยงาน (5) : </t>
  </si>
  <si>
    <t>เป้าประสงค์/วัตถุประสงค์ตามยุทธศาสตร์งาน  (8)  :</t>
  </si>
  <si>
    <t>ลำดับที่</t>
  </si>
  <si>
    <t>รายละเอียด</t>
  </si>
  <si>
    <t>วิธีการกรอก Excel</t>
  </si>
  <si>
    <r>
      <rPr>
        <b/>
        <sz val="14"/>
        <color theme="1"/>
        <rFont val="TH SarabunPSK"/>
        <family val="2"/>
      </rPr>
      <t>ชื่อส่วนงาน / หน่วยงาน</t>
    </r>
    <r>
      <rPr>
        <sz val="14"/>
        <color theme="1"/>
        <rFont val="TH SarabunPSK"/>
        <family val="2"/>
      </rPr>
      <t xml:space="preserve"> หมายถึง  ชื่อส่วนงาน/หน่วยงานที่จัดทำรายงานวิเคราะห์และประเมินความเสี่ยง</t>
    </r>
  </si>
  <si>
    <t>ระบุข้อมูล</t>
  </si>
  <si>
    <t>คลิกเลือกข้อมูล</t>
  </si>
  <si>
    <r>
      <rPr>
        <b/>
        <sz val="14"/>
        <color theme="1"/>
        <rFont val="TH SarabunPSK"/>
        <family val="2"/>
      </rPr>
      <t>ยุทธศาสตร์มหาวิทยาลัย</t>
    </r>
    <r>
      <rPr>
        <sz val="14"/>
        <color theme="1"/>
        <rFont val="TH SarabunPSK"/>
        <family val="2"/>
      </rPr>
      <t xml:space="preserve">  หมายถึง  ยุทธศาสตร์ของมหาวิทยาลัยที่ทำการวิเคราะห์และประเมินความเสี่ยง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</si>
  <si>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เป้าประสงค์/วัตถุประสงค์ตามยุทธศาสตร์มหาวิทยาลัย</t>
    </r>
    <r>
      <rPr>
        <sz val="14"/>
        <color theme="1"/>
        <rFont val="TH SarabunPSK"/>
        <family val="2"/>
      </rPr>
      <t xml:space="preserve">  หมายถึง  เป้าประสงค์/วัตถุประสงค์ตามยุทธศาสตร์ของมหาวิทยาลัยที่ทำการวิเคราะห์และประเมินความเสี่ยง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</si>
  <si>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ยุทธศาสตร์ส่วนงาน/หน่วยงาน</t>
    </r>
    <r>
      <rPr>
        <sz val="14"/>
        <color theme="1"/>
        <rFont val="TH SarabunPSK"/>
        <family val="2"/>
      </rPr>
      <t xml:space="preserve"> หมายถึง  ยุทธศาสตร์ของส่วนงาน/หน่วยงานที่สอดคล้องกับยุทธศาสตร์ของมหาวิทยาลัย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</si>
  <si>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เป้าประสงค์/วัตถุประสงค์ตามยุทธศาสตร์ส่วนงาน/หน่วยงาน</t>
    </r>
    <r>
      <rPr>
        <sz val="14"/>
        <color theme="1"/>
        <rFont val="TH SarabunPSK"/>
        <family val="2"/>
      </rPr>
      <t xml:space="preserve"> หมายถึง  เป้าประสงค์/วัตถุประสงค์ตามยุทธศาสตร์ของส่วนงาน/หน่วยงานที่ทำการวิเคราะห์และประเมินความเสี่ยง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</si>
  <si>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ยุทธศาสตร์งาน</t>
    </r>
    <r>
      <rPr>
        <sz val="14"/>
        <color theme="1"/>
        <rFont val="TH SarabunPSK"/>
        <family val="2"/>
      </rPr>
      <t xml:space="preserve">  หมายถึง  ยุทธศาสตร์ของงานที่สอดคล้องกับยุทธศาสตร์ของส่วนงาน/หน่วยงาน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</si>
  <si>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เป้าประสงค์/วัตถุประสงค์ตามยุทธศาสตร์งาน</t>
    </r>
    <r>
      <rPr>
        <sz val="14"/>
        <color theme="1"/>
        <rFont val="TH SarabunPSK"/>
        <family val="2"/>
      </rPr>
      <t xml:space="preserve">  หมายถึง  เป้าประสงค์/วัตถุประสงค์ตามยุทธศาสตร์ของงานที่ทำการวิเคราะห์และประเมินความเสี่ยง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</si>
  <si>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ประเภทเหตุการณ์ความเสี่ยง</t>
    </r>
    <r>
      <rPr>
        <sz val="14"/>
        <color theme="1"/>
        <rFont val="TH SarabunPSK"/>
        <family val="2"/>
      </rPr>
      <t xml:space="preserve"> หมายถึง  จำแนกว่าความเสี่ยงที่ทำการวิเคราะห์และประเมินความเสี่ยงเป็นความเสี่ยงด้านใด ได้แก่ ด้านกลยุทธ์ ด้านการดำเนินการ ด้านการเงิน หรือด้านการปฏิบัติตามกฎระเบียบ</t>
    </r>
  </si>
  <si>
    <r>
      <rPr>
        <b/>
        <sz val="14"/>
        <color theme="1"/>
        <rFont val="TH SarabunPSK"/>
        <family val="2"/>
      </rPr>
      <t xml:space="preserve">เหตุการณ์ความเสี่ยง </t>
    </r>
    <r>
      <rPr>
        <sz val="14"/>
        <color theme="1"/>
        <rFont val="TH SarabunPSK"/>
        <family val="2"/>
      </rPr>
      <t xml:space="preserve"> หมายถึง  เหตุการณ์ที่มีโอกาสเกิดขึ้นและหากเกิดขึ้นจะส่งผลกระทบต่อเป้าประสงค์/วัตถุประสงค์ของส่วนงาน/หน่วยงาน โดยพิจารณาจากปัจจัยทั้งภายในและภายนอกส่วนงาน/หน่วยงานที่เกี่ยวข้อง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</si>
  <si>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</si>
  <si>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</si>
  <si>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</si>
  <si>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</si>
  <si>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</si>
  <si>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</si>
  <si>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</si>
  <si>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</si>
  <si>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</si>
  <si>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</si>
  <si>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</si>
  <si>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</si>
  <si>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</si>
  <si>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</si>
  <si>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</si>
  <si>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</si>
  <si>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</si>
  <si>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</si>
  <si>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r>
      <rPr>
        <b/>
        <sz val="14"/>
        <color theme="1"/>
        <rFont val="TH SarabunPSK"/>
        <family val="2"/>
      </rPr>
      <t>ตัวชี้วัดความเสี่ยง</t>
    </r>
    <r>
      <rPr>
        <sz val="14"/>
        <color theme="1"/>
        <rFont val="TH SarabunPSK"/>
        <family val="2"/>
      </rPr>
      <t xml:space="preserve"> หมายถึง ตัวชี้วัดที่ต้องเฝ้าระวังก่อนที่จะเกิดเป็นความเสี่ยง เช่น จำนวนข้อผิดพลาด  ระดับความพึงพอใจที่ลดลง  เป็นต้น</t>
    </r>
  </si>
  <si>
    <r>
      <rPr>
        <b/>
        <sz val="14"/>
        <color theme="1"/>
        <rFont val="TH SarabunPSK"/>
        <family val="2"/>
      </rPr>
      <t>กิจกรรมการบริหารจัดการความเสี่ยง</t>
    </r>
    <r>
      <rPr>
        <sz val="14"/>
        <color theme="1"/>
        <rFont val="TH SarabunPSK"/>
        <family val="2"/>
      </rPr>
      <t xml:space="preserve"> หมายถึง  วิธีการหรือกิจกรรมที่ดำเนินการเพื่อให้ลดโอกาสในการเกิดความเสี่ยง หรือลดผลกระทบในกรณีที่ไม่สามารถหลีกเลี่ยงได้</t>
    </r>
  </si>
  <si>
    <r>
      <rPr>
        <b/>
        <sz val="14"/>
        <color theme="1"/>
        <rFont val="TH SarabunPSK"/>
        <family val="2"/>
      </rPr>
      <t>ส่งผลกระทบต่อวัตถุประสงค์</t>
    </r>
    <r>
      <rPr>
        <sz val="14"/>
        <color theme="1"/>
        <rFont val="TH SarabunPSK"/>
        <family val="2"/>
      </rPr>
      <t xml:space="preserve"> หมายถึง เหตุการณ์ความเสี่ยงนั้นส่งผลกระทบต่อวัตถุประสงค์ระดับส่วนงาน หรือระดับมหาวิทยาลัย</t>
    </r>
  </si>
  <si>
    <r>
      <rPr>
        <b/>
        <sz val="14"/>
        <color theme="1"/>
        <rFont val="TH SarabunPSK"/>
        <family val="2"/>
      </rPr>
      <t xml:space="preserve">ระดับความเสี่ยงหลังการบริหารจัดการความเสี่ยง </t>
    </r>
    <r>
      <rPr>
        <sz val="14"/>
        <color theme="1"/>
        <rFont val="TH SarabunPSK"/>
        <family val="2"/>
      </rPr>
      <t xml:space="preserve">
-  </t>
    </r>
    <r>
      <rPr>
        <b/>
        <sz val="14"/>
        <color theme="1"/>
        <rFont val="TH SarabunPSK"/>
        <family val="2"/>
      </rPr>
      <t xml:space="preserve">ระดับโอกาสเกิด </t>
    </r>
    <r>
      <rPr>
        <sz val="14"/>
        <color theme="1"/>
        <rFont val="TH SarabunPSK"/>
        <family val="2"/>
      </rPr>
      <t xml:space="preserve"> หมายถึง  ค่าคะแนนระดับของโอกาสที่จะเกิดเหตุการณ์ความเสี่ยงภายหลังการดำเนินการตามแผนบริหารความเสี่ยงแล้ว 1 ปีงบประมาณ
-  </t>
    </r>
    <r>
      <rPr>
        <b/>
        <sz val="14"/>
        <color theme="1"/>
        <rFont val="TH SarabunPSK"/>
        <family val="2"/>
      </rPr>
      <t>ระดับผลกระทบ</t>
    </r>
    <r>
      <rPr>
        <sz val="14"/>
        <color theme="1"/>
        <rFont val="TH SarabunPSK"/>
        <family val="2"/>
      </rPr>
      <t xml:space="preserve"> หมายถึง  ค่าคะแนนระดับความรุนแรงของผลกระทบหากเกิดเหตุการณ์ความเสี่ยงภายหลังการดำเนินการตามแผนบริหารความเสี่ยงแล้ว 1 ปีงบประมาณ
-  </t>
    </r>
    <r>
      <rPr>
        <b/>
        <sz val="14"/>
        <color theme="1"/>
        <rFont val="TH SarabunPSK"/>
        <family val="2"/>
      </rPr>
      <t>ระดับความเสี่ยง</t>
    </r>
    <r>
      <rPr>
        <sz val="14"/>
        <color theme="1"/>
        <rFont val="TH SarabunPSK"/>
        <family val="2"/>
      </rPr>
      <t xml:space="preserve"> หมายถึง นำค่าระดับโอกาสเกิดและผลกระทบไปเทียบในตารางแสดงระดับความเสี่ยงที่มหาวิทยาลัยกำหนดไว้ และให้ระบุว่าอยู่ในระดับสูงมาก สูง ปานกลาง หรือต่ำ </t>
    </r>
    <r>
      <rPr>
        <b/>
        <sz val="14"/>
        <color rgb="FFFF0000"/>
        <rFont val="TH SarabunPSK"/>
        <family val="2"/>
      </rPr>
      <t>(ข้อมูลอัตโนมัติ)</t>
    </r>
  </si>
  <si>
    <r>
      <rPr>
        <b/>
        <sz val="14"/>
        <color theme="1"/>
        <rFont val="TH SarabunPSK"/>
        <family val="2"/>
      </rPr>
      <t xml:space="preserve">ระดับความเสี่ยงก่อนการบริหารจัดการความเสี่ยง </t>
    </r>
    <r>
      <rPr>
        <sz val="14"/>
        <color theme="1"/>
        <rFont val="TH SarabunPSK"/>
        <family val="2"/>
      </rPr>
      <t xml:space="preserve">
-  </t>
    </r>
    <r>
      <rPr>
        <b/>
        <sz val="14"/>
        <color theme="1"/>
        <rFont val="TH SarabunPSK"/>
        <family val="2"/>
      </rPr>
      <t xml:space="preserve">ระดับโอกาสเกิด </t>
    </r>
    <r>
      <rPr>
        <sz val="14"/>
        <color theme="1"/>
        <rFont val="TH SarabunPSK"/>
        <family val="2"/>
      </rPr>
      <t xml:space="preserve">หมายถึง  ค่าคะแนนระดับของโอกาสที่จะเกิดเหตุการณ์ความเสี่ยงภายหลังการควบคุมที่มีอยู่ (ค่าคะแนนที่ระบุในรายงานการวิเคราะห์และการประเมินความเสี่ยง)
-  </t>
    </r>
    <r>
      <rPr>
        <b/>
        <sz val="14"/>
        <color theme="1"/>
        <rFont val="TH SarabunPSK"/>
        <family val="2"/>
      </rPr>
      <t>ระดับผลกระทบ</t>
    </r>
    <r>
      <rPr>
        <sz val="14"/>
        <color theme="1"/>
        <rFont val="TH SarabunPSK"/>
        <family val="2"/>
      </rPr>
      <t xml:space="preserve"> หมายถึง  ค่าคะแนนระดับความรุนแรงของผลกระทบหากเกิดเหตุการณ์ความเสี่ยง (ค่าคะแนนที่ระบุในรายงานการวิเคราะห์และการประเมินความเสี่ยง)
-  </t>
    </r>
    <r>
      <rPr>
        <b/>
        <sz val="14"/>
        <color theme="1"/>
        <rFont val="TH SarabunPSK"/>
        <family val="2"/>
      </rPr>
      <t>ระดับความเสี่ยง</t>
    </r>
    <r>
      <rPr>
        <sz val="14"/>
        <color theme="1"/>
        <rFont val="TH SarabunPSK"/>
        <family val="2"/>
      </rPr>
      <t xml:space="preserve"> หมายถึง ค่าระดับโอกาสและผลกระทบ และระดับสูงมาก สูง ปานกลาง หรือต่ำ (ค่าคะแนนที่ระบุในรายงานการวิเคราะห์และการประเมินความเสี่ยง) </t>
    </r>
    <r>
      <rPr>
        <b/>
        <sz val="14"/>
        <color rgb="FFFF0000"/>
        <rFont val="TH SarabunPSK"/>
        <family val="2"/>
      </rPr>
      <t>(ข้อมูลอัตโนมัติ)</t>
    </r>
  </si>
  <si>
    <t>ตัวชี้วัดความเสี่ยง (KRI)
(12)</t>
  </si>
  <si>
    <t>แผนการบริหารจัดการความเสี่ยง
(13)</t>
  </si>
  <si>
    <t>ระยะเวลาดำเนินการตามแผนบริหารจัดการความเสี่ยง
(14)</t>
  </si>
  <si>
    <r>
      <t xml:space="preserve">ระดับความเสี่ยง
</t>
    </r>
    <r>
      <rPr>
        <b/>
        <u/>
        <sz val="16"/>
        <color theme="1"/>
        <rFont val="TH SarabunPSK"/>
        <family val="2"/>
      </rPr>
      <t>ก่อน</t>
    </r>
    <r>
      <rPr>
        <b/>
        <sz val="16"/>
        <color theme="1"/>
        <rFont val="TH SarabunPSK"/>
        <family val="2"/>
      </rPr>
      <t>การบริหารจัดการความเสี่ยง
(15)</t>
    </r>
  </si>
  <si>
    <t>ส่งผลกระทบ
ต่อ
วัตถุประสงค์
(16)</t>
  </si>
  <si>
    <r>
      <t xml:space="preserve">ระดับความเสี่ยง
</t>
    </r>
    <r>
      <rPr>
        <b/>
        <u/>
        <sz val="16"/>
        <color theme="1"/>
        <rFont val="TH SarabunPSK"/>
        <family val="2"/>
      </rPr>
      <t>หลัง</t>
    </r>
    <r>
      <rPr>
        <b/>
        <sz val="16"/>
        <color theme="1"/>
        <rFont val="TH SarabunPSK"/>
        <family val="2"/>
      </rPr>
      <t>การบริหารจัดการความเสี่ยง
(17)</t>
    </r>
  </si>
  <si>
    <t>ผลลัพธ์ที่ได้
(18)</t>
  </si>
  <si>
    <t>ข้อมูลอัตโนมัติ</t>
  </si>
  <si>
    <t xml:space="preserve"> ด้านกลยุทธ์ (S)</t>
  </si>
  <si>
    <t xml:space="preserve">ชื่อส่วนงาน/หน่วยงาน (1).........ตัวอย่าง.............	</t>
  </si>
  <si>
    <t>ยุทธศาสตร์ที่ 2  Excellence in outcome-based education for globally- competent graduates</t>
  </si>
  <si>
    <t>1. เพื่อให้มหาวิทยาลัยมีหลักสูตรชั้นแนวหน้า ที่ได้รับการรับรองตามมาตรฐานสากล
   และมุ่นเน้นผลสัมฤทธิ์การเรียนรู้ของนักศึกษา (Outcome-Based Education)
2. เพื่อสร้างบัณฑิตให้สามารถพัฒนาศักยภาพของตนเอง ทั้งด้านความรู้ ทักษะ คุณธรรม  
   จริยธรรมและคุณลักษณะเพื่อเป็นผู้นำการเปลี่ยนแปลงที่ก่อให้เกิดประโยชน์ต่อสังคม
   ในวงกว้าง (Transformative Leader)
3. สร้างความผูกพัน (Student/Alumni Engagement) ของนักศึกษาและศิษย์เก่าเพื่อ
   พัฒนามหาวิทยาลัยและสร้างความภาคภูมิใจในความเป็นมหิดล</t>
  </si>
  <si>
    <t>1. ผลิตบัณฑิตที่มีศักยภาพรอบด้านพร้อมด้วยคุณลักษณะทางวิชาชีพระดับสากล (Generating well-rounded scholar with international professional competence)</t>
  </si>
  <si>
    <t xml:space="preserve">1. หลักสูตรได้รับการรับรองคุณภาพตามมาตรฐานสากล 
2. ผลิตบัณฑิตที่มีศักยภาพรอบด้าน และคุณลักษณะทางวิชาชีพในระดับสากล
3. เป็นผู้นำทางวิชาชีพ และวิชาการระดับอาเซียน </t>
  </si>
  <si>
    <t>ไม่มี</t>
  </si>
  <si>
    <t xml:space="preserve">ภารกิจด้าน/งาน			 (9)........................ด้านการศึกษา.....................			</t>
  </si>
  <si>
    <t xml:space="preserve">ภารกิจด้าน/งาน			 (9)..................................................................................			</t>
  </si>
  <si>
    <t>1. หลักสูตร/สถาบันไม่ได้รับการยอมรับจากสังคม</t>
  </si>
  <si>
    <t>1. ทบทวนและพัฒนาการบริหารจัดการของคณะฯ และหลักสูตรอย่างเป็นระบบและมีความต่อเนื่อง โดยคำนึงถึงความยืดหยุ่นและคล่องตัวในการปรับเปลี่ยนให้ทันกับสภาวการณ์ต่างๆ ที่มีผลกระทบต่อการขับเคลื่อนการดำเนินงาน
2. จัดกิจกรรมเสริมหลักสูตรให้สอดคล้องกับเป้าประสงค์การพัฒนาศักยภาพของผู้เรียนตามคุณลักษณะที่พึงประสงค์</t>
  </si>
  <si>
    <t>ด้านชื่อเสียงและภาพลักษณ์</t>
  </si>
  <si>
    <t>ส่วนงานและมหาวิทยาลัย</t>
  </si>
  <si>
    <r>
      <rPr>
        <b/>
        <sz val="14"/>
        <color theme="1"/>
        <rFont val="TH SarabunPSK"/>
        <family val="2"/>
      </rPr>
      <t>ภารกิจด้าน/งาน</t>
    </r>
    <r>
      <rPr>
        <sz val="14"/>
        <color theme="1"/>
        <rFont val="TH SarabunPSK"/>
        <family val="2"/>
      </rPr>
      <t xml:space="preserve"> หมายถึง  ภารกิจหลักหรือภารกิจสนับสนุนที่ประเมิน  เช่น ด้านการวิจัย ด้านการศึกษา  งานเทคโนโลยีสารสนเทศ งานทรัพยากรบุคคล เป็นต้น</t>
    </r>
    <r>
      <rPr>
        <b/>
        <sz val="14"/>
        <color rgb="FFFF0000"/>
        <rFont val="TH SarabunPSK"/>
        <family val="2"/>
      </rPr>
      <t xml:space="preserve"> (ระบุข้อมูลที่หน้าปก --&gt; ข้อความขึ้นอัตโนมัติในรายงานผลฯ)</t>
    </r>
  </si>
  <si>
    <r>
      <rPr>
        <b/>
        <sz val="14"/>
        <color theme="1"/>
        <rFont val="TH SarabunPSK"/>
        <family val="2"/>
      </rPr>
      <t xml:space="preserve">ปีงบประมาณ </t>
    </r>
    <r>
      <rPr>
        <sz val="14"/>
        <color theme="1"/>
        <rFont val="TH SarabunPSK"/>
        <family val="2"/>
      </rPr>
      <t xml:space="preserve"> หมายถึง  ปีงบประมาณที่จัดทำรายงานวิเคราะห์และประเมินความเสี่ยง</t>
    </r>
    <r>
      <rPr>
        <b/>
        <sz val="14"/>
        <color rgb="FFFF0000"/>
        <rFont val="TH SarabunPSK"/>
        <family val="2"/>
      </rPr>
      <t xml:space="preserve"> (ระบุข้อมูลที่หน้าปก --&gt; ข้อความขึ้นอัตโนมัติในรายงานผลฯ)</t>
    </r>
  </si>
  <si>
    <t xml:space="preserve"> ด้านการเงิน (F)</t>
  </si>
  <si>
    <t xml:space="preserve"> ด้านการปฏิบัติตามกฎระเบียบ (C)</t>
  </si>
  <si>
    <t xml:space="preserve"> ด้านการดำเนินงาน (O)</t>
  </si>
  <si>
    <t xml:space="preserve">คำอธิบายการกรอกข้อมูลในแผนปฏิบัติการและรายงานผลการบริหารความเสี่ยง </t>
  </si>
  <si>
    <t xml:space="preserve">แผนปฏิบัติการและรายงานผลการบริหารความเสี่ยง  ประจำปีงบประมาณ (2)...........256X.......	</t>
  </si>
  <si>
    <t xml:space="preserve">แผนปฏิบัติการและรายงานผลการบริหารความเสี่ยง  ประจำปีงบประมาณ (2).......................	</t>
  </si>
  <si>
    <r>
      <rPr>
        <b/>
        <sz val="14"/>
        <color theme="1"/>
        <rFont val="TH SarabunPSK"/>
        <family val="2"/>
      </rPr>
      <t>ผลลัพธ์ที่ได้</t>
    </r>
    <r>
      <rPr>
        <sz val="14"/>
        <color theme="1"/>
        <rFont val="TH SarabunPSK"/>
        <family val="2"/>
      </rPr>
      <t xml:space="preserve"> หมายถึง  การรายงานผลการดำเนินกิจกรรมตามแผน และรายงานผลตัวชี้วัดความเสี่ยง พร้อมทั้งให้สรุปผลการบริหารจัดการว่าสามารถทำให้ระดับความเสี่ยงลดลงอยู่ในระดับที่สามารถยอมรับได้แล้วหรือไม่ โดยวิเคราะห์ตามตัวชี้วัดความเสี่ยงที่ได้จากการดำเนินกิจกรรม หรือใช้ข้อมูลเชิงสถิติเป็นตัววิเคราะห์เปรียบเทียบตามรอบการรายงาน </t>
    </r>
  </si>
  <si>
    <r>
      <rPr>
        <b/>
        <sz val="14"/>
        <color theme="1"/>
        <rFont val="TH SarabunPSK"/>
        <family val="2"/>
      </rPr>
      <t>ระยะเวลาการดำเนินการ</t>
    </r>
    <r>
      <rPr>
        <sz val="14"/>
        <color theme="1"/>
        <rFont val="TH SarabunPSK"/>
        <family val="2"/>
      </rPr>
      <t xml:space="preserve"> หมายถึง ลากลูกศรแสดงระยะเวลาที่วางแผนว่าจะดำเนินการภายใน 1 ปีงบประมาณ (กรณีวางแผน)  และระยะเวลาที่ดำเนินการจริง (กรณีรายงานผล)</t>
    </r>
  </si>
  <si>
    <t>1. ความพึงพอใจของผู้ใช้บัณฑิต น้อยกว่า 3.75
2. ส่วนแบ่งตลาดน้อยกว่า ร้อยละ10
3. สัมฤทธิผลของการรับนักศึกษา ต่ำกว่าเป้าหมาย มากกว่า ร้อยละ 15</t>
  </si>
  <si>
    <r>
      <rPr>
        <u/>
        <sz val="16"/>
        <color theme="1"/>
        <rFont val="TH SarabunPSK"/>
        <family val="2"/>
      </rPr>
      <t>ผลการดำเนินกิจกรรม</t>
    </r>
    <r>
      <rPr>
        <sz val="16"/>
        <color theme="1"/>
        <rFont val="TH SarabunPSK"/>
        <family val="2"/>
      </rPr>
      <t xml:space="preserve">
1. ทบทวนและพัฒนาหลักสูตรอย่างต่อเนื่องให้ทันกับสภาวการณ์ต่างๆ
2. จัดกิจกรรมเสริมหลักสูตรให้สอดคล้องกับเป้าประสงค์การพัฒนาศักยภาพของผู้เรียนตามคุณลักษณะที่พึงประสงค์</t>
    </r>
  </si>
  <si>
    <r>
      <rPr>
        <u/>
        <sz val="16"/>
        <color theme="1"/>
        <rFont val="TH SarabunPSK"/>
        <family val="2"/>
      </rPr>
      <t>ผลตัวชี้วัดความเสี่ยง</t>
    </r>
    <r>
      <rPr>
        <sz val="16"/>
        <color theme="1"/>
        <rFont val="TH SarabunPSK"/>
        <family val="2"/>
      </rPr>
      <t xml:space="preserve">
</t>
    </r>
  </si>
  <si>
    <r>
      <rPr>
        <u/>
        <sz val="16"/>
        <color theme="1"/>
        <rFont val="TH SarabunPSK"/>
        <family val="2"/>
      </rPr>
      <t>ผลตัวชี้วัดความเสี่ยง</t>
    </r>
    <r>
      <rPr>
        <sz val="16"/>
        <color theme="1"/>
        <rFont val="TH SarabunPSK"/>
        <family val="2"/>
      </rPr>
      <t xml:space="preserve">
1. ความพึงพอใจของผู้ใช้บัณฑิต 
= ร้อยละ 3.50
2. ส่วนแบ่งตลาด = ร้อยละ12
3. สัมฤทธิผลของการรับนักศึกษา ต่ำกว่าเป้าหมาย=  มากกว่า  ร้อยละ 17</t>
    </r>
  </si>
  <si>
    <r>
      <rPr>
        <u/>
        <sz val="16"/>
        <color theme="1"/>
        <rFont val="TH SarabunPSK"/>
        <family val="2"/>
      </rPr>
      <t>ผลการดำเนินกิจกรรม</t>
    </r>
    <r>
      <rPr>
        <sz val="16"/>
        <color theme="1"/>
        <rFont val="TH SarabunPSK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</si>
</sst>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top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7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72"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353"/>
      <color rgb="FFBFBFBF"/>
      <color rgb="FFCC0099"/>
      <color rgb="FFFF9999"/>
      <color rgb="FF00CC99"/>
      <color rgb="FF660066"/>
      <color rgb="FF6600CC"/>
      <color rgb="FF80008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186612</xdr:colOff>
      <xdr:row>1</xdr:row>
      <xdr:rowOff>54428</xdr:rowOff>
    </xdr:from>
    <xdr:to>
      <xdr:col>8</xdr:col>
      <xdr:colOff>590938</xdr:colOff>
      <xdr:row>4</xdr:row>
      <xdr:rowOff>23325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C22BA3EF-6C28-449C-A7A5-3D22D1AA6FA6}"/>
            </a:ext>
          </a:extLst>
        </xdr:cNvPr>
        <xdr:cNvSpPr/>
      </xdr:nvSpPr>
      <xdr:spPr>
        <a:xfrm>
          <a:off x="9292512" y="366848"/>
          <a:ext cx="3452326" cy="2460637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วิธีการกรอกข้อมูล</a:t>
          </a:r>
          <a:r>
            <a:rPr lang="th-TH" sz="1800" b="1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ใน </a:t>
          </a:r>
          <a:r>
            <a:rPr lang="en-US" sz="1800" b="1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Excel</a:t>
          </a:r>
        </a:p>
        <a:p>
          <a:pPr algn="l"/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1. ให้กรอกข้อมูล 1 เหตุการณ์ความเสี่ยง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ต่อ 1 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Cell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(1 ช่อง)</a:t>
          </a:r>
          <a:endParaRPr lang="en-US" sz="1600" baseline="0">
            <a:solidFill>
              <a:schemeClr val="bg1"/>
            </a:solidFill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pPr algn="l"/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2.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หากมีข้อมูลมากกว่า 1 ข้อ ให้ใช้ หัวข้อที่เป็นเลข 1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,2,3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</a:t>
          </a:r>
        </a:p>
        <a:p>
          <a:pPr algn="l"/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3. การขึ้นบรรทัดใหม่ หรือหัวข้อใหม่ ใน 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Cell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ให้กด ปุ่ม 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Alt+Enter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พร้อมกัน (ไม่กด </a:t>
          </a:r>
          <a:r>
            <a:rPr lang="en-US" sz="1600" baseline="0">
              <a:solidFill>
                <a:schemeClr val="bg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Enter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เปลี่ยน 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cell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ใหม่)</a:t>
          </a:r>
        </a:p>
        <a:p>
          <a:pPr algn="ctr"/>
          <a:r>
            <a:rPr lang="th-TH" sz="2000">
              <a:solidFill>
                <a:srgbClr val="FFFF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****ตามตัวอย่าง***</a:t>
          </a:r>
        </a:p>
        <a:p>
          <a:pPr algn="ctr"/>
          <a:r>
            <a:rPr lang="th-TH" sz="2000">
              <a:solidFill>
                <a:srgbClr val="FFFF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การกรอกหน้าปก</a:t>
          </a:r>
          <a:r>
            <a:rPr lang="th-TH" sz="2000" baseline="0">
              <a:solidFill>
                <a:srgbClr val="FFFF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และรายงานผลฯ</a:t>
          </a:r>
          <a:endParaRPr lang="en-US" sz="1600">
            <a:solidFill>
              <a:srgbClr val="FFFF00"/>
            </a:solidFill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87086</xdr:colOff>
      <xdr:row>7</xdr:row>
      <xdr:rowOff>544285</xdr:rowOff>
    </xdr:from>
    <xdr:to>
      <xdr:col>16</xdr:col>
      <xdr:colOff>228600</xdr:colOff>
      <xdr:row>7</xdr:row>
      <xdr:rowOff>544285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40985BF3-CB9D-4C6C-94C8-09772DC01225}"/>
            </a:ext>
          </a:extLst>
        </xdr:cNvPr>
        <xdr:cNvCxnSpPr/>
      </xdr:nvCxnSpPr>
      <xdr:spPr>
        <a:xfrm>
          <a:off x="7402286" y="3722914"/>
          <a:ext cx="4332514" cy="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40796</xdr:colOff>
      <xdr:row>8</xdr:row>
      <xdr:rowOff>1178376</xdr:rowOff>
    </xdr:from>
    <xdr:to>
      <xdr:col>16</xdr:col>
      <xdr:colOff>285725</xdr:colOff>
      <xdr:row>8</xdr:row>
      <xdr:rowOff>1178376</xdr:rowOff>
    </xdr:to>
    <xdr:cxnSp macro="">
      <xdr:nvCxnSpPr>
        <xdr:cNvPr id="4" name="Straight Arrow Connector 2">
          <a:extLst>
            <a:ext uri="{FF2B5EF4-FFF2-40B4-BE49-F238E27FC236}">
              <a16:creationId xmlns="" xmlns:a16="http://schemas.microsoft.com/office/drawing/2014/main" id="{40985BF3-CB9D-4C6C-94C8-09772DC01225}"/>
            </a:ext>
          </a:extLst>
        </xdr:cNvPr>
        <xdr:cNvCxnSpPr/>
      </xdr:nvCxnSpPr>
      <xdr:spPr>
        <a:xfrm>
          <a:off x="10613546" y="6743697"/>
          <a:ext cx="2286000" cy="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70756</xdr:colOff>
      <xdr:row>8</xdr:row>
      <xdr:rowOff>527954</xdr:rowOff>
    </xdr:from>
    <xdr:to>
      <xdr:col>10</xdr:col>
      <xdr:colOff>315684</xdr:colOff>
      <xdr:row>8</xdr:row>
      <xdr:rowOff>527954</xdr:rowOff>
    </xdr:to>
    <xdr:cxnSp macro="">
      <xdr:nvCxnSpPr>
        <xdr:cNvPr id="5" name="Straight Arrow Connector 2">
          <a:extLst>
            <a:ext uri="{FF2B5EF4-FFF2-40B4-BE49-F238E27FC236}">
              <a16:creationId xmlns="" xmlns:a16="http://schemas.microsoft.com/office/drawing/2014/main" id="{40985BF3-CB9D-4C6C-94C8-09772DC01225}"/>
            </a:ext>
          </a:extLst>
        </xdr:cNvPr>
        <xdr:cNvCxnSpPr/>
      </xdr:nvCxnSpPr>
      <xdr:spPr>
        <a:xfrm>
          <a:off x="8194220" y="6093275"/>
          <a:ext cx="2286000" cy="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258536</xdr:colOff>
      <xdr:row>8</xdr:row>
      <xdr:rowOff>190500</xdr:rowOff>
    </xdr:from>
    <xdr:to>
      <xdr:col>10</xdr:col>
      <xdr:colOff>190500</xdr:colOff>
      <xdr:row>8</xdr:row>
      <xdr:rowOff>462643</xdr:rowOff>
    </xdr:to>
    <xdr:sp macro="" textlink="">
      <xdr:nvSpPr>
        <xdr:cNvPr id="2" name="TextBox 1"/>
        <xdr:cNvSpPr txBox="1"/>
      </xdr:nvSpPr>
      <xdr:spPr>
        <a:xfrm>
          <a:off x="8382000" y="5755821"/>
          <a:ext cx="1973036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กรณีรายงานผลฯ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รอบ 6 เดือน</a:t>
          </a:r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163286</xdr:colOff>
      <xdr:row>8</xdr:row>
      <xdr:rowOff>830036</xdr:rowOff>
    </xdr:from>
    <xdr:to>
      <xdr:col>16</xdr:col>
      <xdr:colOff>95251</xdr:colOff>
      <xdr:row>8</xdr:row>
      <xdr:rowOff>1102179</xdr:rowOff>
    </xdr:to>
    <xdr:sp macro="" textlink="">
      <xdr:nvSpPr>
        <xdr:cNvPr id="6" name="TextBox 5"/>
        <xdr:cNvSpPr txBox="1"/>
      </xdr:nvSpPr>
      <xdr:spPr>
        <a:xfrm>
          <a:off x="10736036" y="6395357"/>
          <a:ext cx="1973036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กรณีรายงานผลฯ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รอบ 12 เดือน</a:t>
          </a:r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20"/>
  <sheetViews>
    <sheetView topLeftCell="A11" zoomScale="90" zoomScaleNormal="90" workbookViewId="0">
      <selection activeCell="C18" sqref="C18"/>
    </sheetView>
  </sheetViews>
  <sheetFormatPr defaultColWidth="8.875" defaultRowHeight="24" x14ac:dyDescent="0.55000000000000004"/>
  <cols>
    <col min="1" max="1" width="2.125" style="1" customWidth="1"/>
    <col min="2" max="2" width="8.875" style="1"/>
    <col min="3" max="3" width="159.75" style="1" customWidth="1"/>
    <col min="4" max="5" width="12.125" style="1" customWidth="1"/>
    <col min="6" max="16384" width="8.875" style="1"/>
  </cols>
  <sheetData>
    <row r="1" spans="2:5" ht="38.450000000000003" customHeight="1" thickBot="1" x14ac:dyDescent="0.6">
      <c r="B1" s="43" t="s">
        <v>95</v>
      </c>
      <c r="C1" s="43"/>
      <c r="D1" s="43"/>
      <c r="E1" s="43"/>
    </row>
    <row r="2" spans="2:5" ht="28.9" customHeight="1" thickBot="1" x14ac:dyDescent="0.6">
      <c r="B2" s="6" t="s">
        <v>32</v>
      </c>
      <c r="C2" s="6" t="s">
        <v>33</v>
      </c>
      <c r="D2" s="44" t="s">
        <v>34</v>
      </c>
      <c r="E2" s="44"/>
    </row>
    <row r="3" spans="2:5" ht="24.75" thickBot="1" x14ac:dyDescent="0.6">
      <c r="B3" s="2" t="s">
        <v>46</v>
      </c>
      <c r="C3" s="3" t="s">
        <v>35</v>
      </c>
      <c r="D3" s="4" t="s">
        <v>36</v>
      </c>
      <c r="E3" s="5" t="s">
        <v>37</v>
      </c>
    </row>
    <row r="4" spans="2:5" ht="24.75" thickBot="1" x14ac:dyDescent="0.6">
      <c r="B4" s="2" t="s">
        <v>47</v>
      </c>
      <c r="C4" s="3" t="s">
        <v>91</v>
      </c>
      <c r="D4" s="4" t="s">
        <v>36</v>
      </c>
      <c r="E4" s="5" t="s">
        <v>37</v>
      </c>
    </row>
    <row r="5" spans="2:5" ht="24.75" thickBot="1" x14ac:dyDescent="0.6">
      <c r="B5" s="2" t="s">
        <v>48</v>
      </c>
      <c r="C5" s="3" t="s">
        <v>38</v>
      </c>
      <c r="D5" s="4" t="s">
        <v>36</v>
      </c>
      <c r="E5" s="5" t="s">
        <v>37</v>
      </c>
    </row>
    <row r="6" spans="2:5" ht="24.75" thickBot="1" x14ac:dyDescent="0.6">
      <c r="B6" s="2" t="s">
        <v>49</v>
      </c>
      <c r="C6" s="3" t="s">
        <v>39</v>
      </c>
      <c r="D6" s="4" t="s">
        <v>36</v>
      </c>
      <c r="E6" s="5" t="s">
        <v>37</v>
      </c>
    </row>
    <row r="7" spans="2:5" ht="24.75" thickBot="1" x14ac:dyDescent="0.6">
      <c r="B7" s="2" t="s">
        <v>50</v>
      </c>
      <c r="C7" s="3" t="s">
        <v>40</v>
      </c>
      <c r="D7" s="4" t="s">
        <v>36</v>
      </c>
      <c r="E7" s="5" t="s">
        <v>37</v>
      </c>
    </row>
    <row r="8" spans="2:5" ht="24.75" thickBot="1" x14ac:dyDescent="0.6">
      <c r="B8" s="2" t="s">
        <v>51</v>
      </c>
      <c r="C8" s="3" t="s">
        <v>41</v>
      </c>
      <c r="D8" s="4" t="s">
        <v>36</v>
      </c>
      <c r="E8" s="5" t="s">
        <v>37</v>
      </c>
    </row>
    <row r="9" spans="2:5" ht="24.75" thickBot="1" x14ac:dyDescent="0.6">
      <c r="B9" s="2" t="s">
        <v>52</v>
      </c>
      <c r="C9" s="3" t="s">
        <v>42</v>
      </c>
      <c r="D9" s="4" t="s">
        <v>36</v>
      </c>
      <c r="E9" s="5" t="s">
        <v>37</v>
      </c>
    </row>
    <row r="10" spans="2:5" ht="24.75" thickBot="1" x14ac:dyDescent="0.6">
      <c r="B10" s="2" t="s">
        <v>53</v>
      </c>
      <c r="C10" s="3" t="s">
        <v>43</v>
      </c>
      <c r="D10" s="4" t="s">
        <v>36</v>
      </c>
      <c r="E10" s="5" t="s">
        <v>37</v>
      </c>
    </row>
    <row r="11" spans="2:5" ht="24.75" thickBot="1" x14ac:dyDescent="0.6">
      <c r="B11" s="2" t="s">
        <v>54</v>
      </c>
      <c r="C11" s="3" t="s">
        <v>90</v>
      </c>
      <c r="D11" s="4" t="s">
        <v>36</v>
      </c>
      <c r="E11" s="5" t="s">
        <v>37</v>
      </c>
    </row>
    <row r="12" spans="2:5" ht="24.75" thickBot="1" x14ac:dyDescent="0.6">
      <c r="B12" s="2" t="s">
        <v>55</v>
      </c>
      <c r="C12" s="3" t="s">
        <v>44</v>
      </c>
      <c r="D12" s="45" t="s">
        <v>76</v>
      </c>
      <c r="E12" s="46"/>
    </row>
    <row r="13" spans="2:5" ht="25.9" customHeight="1" thickBot="1" x14ac:dyDescent="0.6">
      <c r="B13" s="2" t="s">
        <v>56</v>
      </c>
      <c r="C13" s="3" t="s">
        <v>45</v>
      </c>
      <c r="D13" s="4" t="s">
        <v>36</v>
      </c>
      <c r="E13" s="5" t="s">
        <v>37</v>
      </c>
    </row>
    <row r="14" spans="2:5" ht="24.75" thickBot="1" x14ac:dyDescent="0.6">
      <c r="B14" s="2" t="s">
        <v>57</v>
      </c>
      <c r="C14" s="3" t="s">
        <v>64</v>
      </c>
      <c r="D14" s="4" t="s">
        <v>36</v>
      </c>
      <c r="E14" s="5" t="s">
        <v>37</v>
      </c>
    </row>
    <row r="15" spans="2:5" ht="24.75" thickBot="1" x14ac:dyDescent="0.6">
      <c r="B15" s="2" t="s">
        <v>58</v>
      </c>
      <c r="C15" s="3" t="s">
        <v>65</v>
      </c>
      <c r="D15" s="4" t="s">
        <v>36</v>
      </c>
      <c r="E15" s="7" t="s">
        <v>37</v>
      </c>
    </row>
    <row r="16" spans="2:5" ht="24.75" thickBot="1" x14ac:dyDescent="0.6">
      <c r="B16" s="2" t="s">
        <v>59</v>
      </c>
      <c r="C16" s="3" t="s">
        <v>99</v>
      </c>
      <c r="D16" s="4" t="s">
        <v>36</v>
      </c>
      <c r="E16" s="7" t="s">
        <v>37</v>
      </c>
    </row>
    <row r="17" spans="2:5" ht="87.75" thickBot="1" x14ac:dyDescent="0.6">
      <c r="B17" s="2" t="s">
        <v>60</v>
      </c>
      <c r="C17" s="3" t="s">
        <v>68</v>
      </c>
      <c r="D17" s="7" t="s">
        <v>36</v>
      </c>
      <c r="E17" s="4" t="s">
        <v>37</v>
      </c>
    </row>
    <row r="18" spans="2:5" ht="24.75" thickBot="1" x14ac:dyDescent="0.6">
      <c r="B18" s="2" t="s">
        <v>61</v>
      </c>
      <c r="C18" s="3" t="s">
        <v>66</v>
      </c>
      <c r="D18" s="7" t="s">
        <v>36</v>
      </c>
      <c r="E18" s="4" t="s">
        <v>37</v>
      </c>
    </row>
    <row r="19" spans="2:5" ht="87.75" thickBot="1" x14ac:dyDescent="0.6">
      <c r="B19" s="2" t="s">
        <v>62</v>
      </c>
      <c r="C19" s="3" t="s">
        <v>67</v>
      </c>
      <c r="D19" s="7" t="s">
        <v>36</v>
      </c>
      <c r="E19" s="4" t="s">
        <v>37</v>
      </c>
    </row>
    <row r="20" spans="2:5" ht="44.25" thickBot="1" x14ac:dyDescent="0.6">
      <c r="B20" s="2" t="s">
        <v>63</v>
      </c>
      <c r="C20" s="3" t="s">
        <v>98</v>
      </c>
      <c r="D20" s="4" t="s">
        <v>36</v>
      </c>
      <c r="E20" s="7" t="s">
        <v>37</v>
      </c>
    </row>
  </sheetData>
  <sheetProtection password="CC1F" sheet="1" objects="1" scenarios="1"/>
  <mergeCells count="3">
    <mergeCell ref="B1:E1"/>
    <mergeCell ref="D2:E2"/>
    <mergeCell ref="D12:E12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2"/>
  <sheetViews>
    <sheetView zoomScale="98" zoomScaleNormal="98" workbookViewId="0">
      <selection activeCell="E7" sqref="E7"/>
    </sheetView>
  </sheetViews>
  <sheetFormatPr defaultColWidth="8.875" defaultRowHeight="24" x14ac:dyDescent="0.55000000000000004"/>
  <cols>
    <col min="1" max="1" width="62.125" style="22" customWidth="1"/>
    <col min="2" max="2" width="62.375" style="22" customWidth="1"/>
    <col min="3" max="3" width="8.125" style="22" customWidth="1"/>
    <col min="4" max="16384" width="8.875" style="22"/>
  </cols>
  <sheetData>
    <row r="1" spans="1:2" x14ac:dyDescent="0.55000000000000004">
      <c r="A1" s="47" t="s">
        <v>78</v>
      </c>
      <c r="B1" s="47"/>
    </row>
    <row r="2" spans="1:2" x14ac:dyDescent="0.55000000000000004">
      <c r="A2" s="47" t="s">
        <v>96</v>
      </c>
      <c r="B2" s="47"/>
    </row>
    <row r="3" spans="1:2" x14ac:dyDescent="0.55000000000000004">
      <c r="A3" s="23" t="s">
        <v>26</v>
      </c>
      <c r="B3" s="23" t="s">
        <v>27</v>
      </c>
    </row>
    <row r="4" spans="1:2" ht="152.25" x14ac:dyDescent="0.55000000000000004">
      <c r="A4" s="38" t="s">
        <v>79</v>
      </c>
      <c r="B4" s="39" t="s">
        <v>80</v>
      </c>
    </row>
    <row r="5" spans="1:2" x14ac:dyDescent="0.55000000000000004">
      <c r="A5" s="24"/>
      <c r="B5" s="24"/>
    </row>
    <row r="6" spans="1:2" x14ac:dyDescent="0.55000000000000004">
      <c r="A6" s="25" t="s">
        <v>30</v>
      </c>
      <c r="B6" s="25" t="s">
        <v>28</v>
      </c>
    </row>
    <row r="7" spans="1:2" ht="65.25" x14ac:dyDescent="0.55000000000000004">
      <c r="A7" s="38" t="s">
        <v>81</v>
      </c>
      <c r="B7" s="39" t="s">
        <v>82</v>
      </c>
    </row>
    <row r="8" spans="1:2" x14ac:dyDescent="0.55000000000000004">
      <c r="A8" s="40"/>
      <c r="B8" s="40"/>
    </row>
    <row r="9" spans="1:2" x14ac:dyDescent="0.55000000000000004">
      <c r="A9" s="41" t="s">
        <v>29</v>
      </c>
      <c r="B9" s="42" t="s">
        <v>31</v>
      </c>
    </row>
    <row r="10" spans="1:2" x14ac:dyDescent="0.55000000000000004">
      <c r="A10" s="38" t="s">
        <v>83</v>
      </c>
      <c r="B10" s="39" t="s">
        <v>83</v>
      </c>
    </row>
    <row r="11" spans="1:2" x14ac:dyDescent="0.55000000000000004">
      <c r="A11" s="40"/>
      <c r="B11" s="40"/>
    </row>
    <row r="12" spans="1:2" x14ac:dyDescent="0.55000000000000004">
      <c r="A12" s="48" t="s">
        <v>84</v>
      </c>
      <c r="B12" s="48"/>
    </row>
  </sheetData>
  <mergeCells count="3">
    <mergeCell ref="A1:B1"/>
    <mergeCell ref="A2:B2"/>
    <mergeCell ref="A12:B12"/>
  </mergeCells>
  <pageMargins left="0.7" right="0.7" top="0.75" bottom="0.75" header="0.3" footer="0.3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23"/>
  <sheetViews>
    <sheetView tabSelected="1" zoomScale="70" zoomScaleNormal="70" workbookViewId="0">
      <pane ySplit="7" topLeftCell="A8" activePane="bottomLeft" state="frozen"/>
      <selection pane="bottomLeft" activeCell="M8" sqref="M8"/>
    </sheetView>
  </sheetViews>
  <sheetFormatPr defaultColWidth="9" defaultRowHeight="24" x14ac:dyDescent="0.2"/>
  <cols>
    <col min="1" max="1" width="2.375" style="9" customWidth="1"/>
    <col min="2" max="2" width="29" style="9" customWidth="1"/>
    <col min="3" max="3" width="31.375" style="9" customWidth="1"/>
    <col min="4" max="4" width="35.75" style="9" customWidth="1"/>
    <col min="5" max="5" width="8.125" style="34" customWidth="1"/>
    <col min="6" max="17" width="5.375" style="9" customWidth="1"/>
    <col min="18" max="19" width="8.375" style="18" customWidth="1"/>
    <col min="20" max="20" width="15.125" style="9" customWidth="1"/>
    <col min="21" max="21" width="12.375" style="18" customWidth="1"/>
    <col min="22" max="22" width="13.125" style="18" customWidth="1"/>
    <col min="23" max="24" width="8.375" style="18" customWidth="1"/>
    <col min="25" max="25" width="12.375" style="18" customWidth="1"/>
    <col min="26" max="26" width="31.375" style="19" customWidth="1"/>
    <col min="27" max="16384" width="9" style="9"/>
  </cols>
  <sheetData>
    <row r="1" spans="2:26" s="8" customFormat="1" ht="40.9" customHeight="1" x14ac:dyDescent="0.2">
      <c r="B1" s="62" t="str">
        <f>'(ตย.)การกรอกหน้าปก'!A12</f>
        <v xml:space="preserve">ภารกิจด้าน/งาน			 (9)........................ด้านการศึกษา.....................			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2:26" s="8" customFormat="1" ht="34.9" customHeight="1" x14ac:dyDescent="0.2">
      <c r="B2" s="62" t="str">
        <f>'(ตย.)การกรอกหน้าปก'!A2</f>
        <v xml:space="preserve">แผนปฏิบัติการและรายงานผลการบริหารความเสี่ยง  ประจำปีงบประมาณ (2)...........256X.......	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2:26" ht="34.9" customHeight="1" x14ac:dyDescent="0.2">
      <c r="B3" s="63" t="s">
        <v>24</v>
      </c>
      <c r="C3" s="63"/>
      <c r="D3" s="63"/>
      <c r="E3" s="64" t="s">
        <v>77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5"/>
      <c r="T3" s="65"/>
      <c r="U3" s="65"/>
      <c r="V3" s="65"/>
      <c r="W3" s="65"/>
      <c r="X3" s="65"/>
      <c r="Y3" s="65"/>
      <c r="Z3" s="65"/>
    </row>
    <row r="4" spans="2:26" ht="12" customHeight="1" x14ac:dyDescent="0.2">
      <c r="B4" s="10"/>
      <c r="C4" s="10"/>
      <c r="D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2"/>
      <c r="S4" s="12"/>
      <c r="T4" s="10"/>
      <c r="U4" s="12"/>
      <c r="V4" s="12"/>
      <c r="W4" s="12"/>
      <c r="X4" s="12"/>
      <c r="Y4" s="12"/>
      <c r="Z4" s="10"/>
    </row>
    <row r="5" spans="2:26" s="8" customFormat="1" ht="70.900000000000006" customHeight="1" x14ac:dyDescent="0.2">
      <c r="B5" s="66" t="s">
        <v>3</v>
      </c>
      <c r="C5" s="66" t="s">
        <v>69</v>
      </c>
      <c r="D5" s="66" t="s">
        <v>70</v>
      </c>
      <c r="E5" s="66" t="s">
        <v>4</v>
      </c>
      <c r="F5" s="66" t="s">
        <v>71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 t="s">
        <v>72</v>
      </c>
      <c r="S5" s="67"/>
      <c r="T5" s="67"/>
      <c r="U5" s="67"/>
      <c r="V5" s="67" t="s">
        <v>73</v>
      </c>
      <c r="W5" s="67" t="s">
        <v>74</v>
      </c>
      <c r="X5" s="67"/>
      <c r="Y5" s="67"/>
      <c r="Z5" s="66" t="s">
        <v>75</v>
      </c>
    </row>
    <row r="6" spans="2:26" s="8" customFormat="1" ht="31.15" customHeight="1" x14ac:dyDescent="0.2">
      <c r="B6" s="66"/>
      <c r="C6" s="66"/>
      <c r="D6" s="66"/>
      <c r="E6" s="66"/>
      <c r="F6" s="68" t="s">
        <v>6</v>
      </c>
      <c r="G6" s="68"/>
      <c r="H6" s="68"/>
      <c r="I6" s="68" t="s">
        <v>7</v>
      </c>
      <c r="J6" s="68"/>
      <c r="K6" s="68"/>
      <c r="L6" s="68" t="s">
        <v>8</v>
      </c>
      <c r="M6" s="68"/>
      <c r="N6" s="68"/>
      <c r="O6" s="68" t="s">
        <v>9</v>
      </c>
      <c r="P6" s="68"/>
      <c r="Q6" s="68"/>
      <c r="R6" s="61" t="s">
        <v>0</v>
      </c>
      <c r="S6" s="61" t="s">
        <v>5</v>
      </c>
      <c r="T6" s="61" t="s">
        <v>1</v>
      </c>
      <c r="U6" s="61" t="s">
        <v>2</v>
      </c>
      <c r="V6" s="67"/>
      <c r="W6" s="61" t="s">
        <v>0</v>
      </c>
      <c r="X6" s="61" t="s">
        <v>5</v>
      </c>
      <c r="Y6" s="61" t="s">
        <v>2</v>
      </c>
      <c r="Z6" s="66"/>
    </row>
    <row r="7" spans="2:26" s="8" customFormat="1" x14ac:dyDescent="0.2">
      <c r="B7" s="66"/>
      <c r="C7" s="66"/>
      <c r="D7" s="66"/>
      <c r="E7" s="66"/>
      <c r="F7" s="35" t="s">
        <v>10</v>
      </c>
      <c r="G7" s="35" t="s">
        <v>11</v>
      </c>
      <c r="H7" s="35" t="s">
        <v>12</v>
      </c>
      <c r="I7" s="35" t="s">
        <v>13</v>
      </c>
      <c r="J7" s="35" t="s">
        <v>14</v>
      </c>
      <c r="K7" s="35" t="s">
        <v>15</v>
      </c>
      <c r="L7" s="35" t="s">
        <v>16</v>
      </c>
      <c r="M7" s="35" t="s">
        <v>17</v>
      </c>
      <c r="N7" s="35" t="s">
        <v>18</v>
      </c>
      <c r="O7" s="35" t="s">
        <v>19</v>
      </c>
      <c r="P7" s="35" t="s">
        <v>20</v>
      </c>
      <c r="Q7" s="35" t="s">
        <v>21</v>
      </c>
      <c r="R7" s="61"/>
      <c r="S7" s="61"/>
      <c r="T7" s="61"/>
      <c r="U7" s="61"/>
      <c r="V7" s="67"/>
      <c r="W7" s="61"/>
      <c r="X7" s="61"/>
      <c r="Y7" s="61"/>
      <c r="Z7" s="66"/>
    </row>
    <row r="8" spans="2:26" ht="192" x14ac:dyDescent="0.2">
      <c r="B8" s="28" t="s">
        <v>86</v>
      </c>
      <c r="C8" s="28" t="s">
        <v>100</v>
      </c>
      <c r="D8" s="28" t="s">
        <v>87</v>
      </c>
      <c r="E8" s="29" t="s">
        <v>22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53">
        <v>3</v>
      </c>
      <c r="S8" s="49">
        <v>3</v>
      </c>
      <c r="T8" s="55" t="s">
        <v>88</v>
      </c>
      <c r="U8" s="51" t="str">
        <f>IF(AND($R8=1,$S8=1),"ต่ำ",IF(AND($R8=1,$S8=2),"ต่ำ",IF(AND($R8=2,$S8=1),"ต่ำ",IF(AND($R8=3,$S8=1),"ต่ำ",IF(AND($R8=4,$S8=1),"ต่ำ",IF(AND($R8=5,$S8=1),"ต่ำ",IF(AND($R8=1,$S8=3),"ปานกลาง",IF(AND($R8=2,$S8=2),"ปานกลาง",IF(AND($R8=2,$S8=3),"ปานกลาง",IF(AND($R8=3,$S8=2),"ปานกลาง",IF(AND($R8=1,$S8=4),"สูง",IF(AND($R8=2,$S8=4),"สูง",IF(AND($R8=3,$S8=3),"สูง",IF(AND($R8=4,$S8=2),"สูง",IF(AND($R8=5,$S8=2),"สูง","สูงมาก")))))))))))))))</f>
        <v>สูง</v>
      </c>
      <c r="V8" s="59" t="s">
        <v>89</v>
      </c>
      <c r="W8" s="57">
        <v>4</v>
      </c>
      <c r="X8" s="49">
        <v>3</v>
      </c>
      <c r="Y8" s="51" t="str">
        <f>IF(AND($W8=1,$X8=1),"ต่ำ",IF(AND($W8=1,$X8=2),"ต่ำ",IF(AND($W8=2,$X8=1),"ต่ำ",IF(AND($W8=3,$X8=1),"ต่ำ",IF(AND($W8=4,$X8=1),"ต่ำ",IF(AND($W8=5,$X8=1),"ต่ำ",IF(AND($W8=1,$X8=3),"ปานกลาง",IF(AND($W8=2,$X8=2),"ปานกลาง",IF(AND($W8=2,$X8=3),"ปานกลาง",IF(AND($W8=3,$X8=2),"ปานกลาง",IF(AND($W8=1,$X8=4),"สูง",IF(AND($W8=2,$X8=4),"สูง",IF(AND($W8=3,$X8=3),"สูง",IF(AND($W8=4,$X8=2),"สูง",IF(AND($W8=5,$X8=2),"สูง","สูงมาก")))))))))))))))</f>
        <v>สูงมาก</v>
      </c>
      <c r="Z8" s="33" t="s">
        <v>101</v>
      </c>
    </row>
    <row r="9" spans="2:26" ht="144" x14ac:dyDescent="0.2">
      <c r="B9" s="32"/>
      <c r="C9" s="32"/>
      <c r="D9" s="32"/>
      <c r="E9" s="30" t="s">
        <v>23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54"/>
      <c r="S9" s="50"/>
      <c r="T9" s="56"/>
      <c r="U9" s="52"/>
      <c r="V9" s="60"/>
      <c r="W9" s="58"/>
      <c r="X9" s="50"/>
      <c r="Y9" s="52"/>
      <c r="Z9" s="31" t="s">
        <v>103</v>
      </c>
    </row>
    <row r="10" spans="2:26" ht="48" x14ac:dyDescent="0.2">
      <c r="B10" s="28"/>
      <c r="C10" s="28"/>
      <c r="D10" s="28"/>
      <c r="E10" s="29" t="s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53"/>
      <c r="S10" s="49"/>
      <c r="T10" s="55"/>
      <c r="U10" s="51" t="str">
        <f t="shared" ref="U8:U22" si="0">IF(AND($R10=1,$S10=1),"ต่ำ",IF(AND($R10=1,$S10=2),"ต่ำ",IF(AND($R10=2,$S10=1),"ต่ำ",IF(AND($R10=3,$S10=1),"ต่ำ",IF(AND($R10=4,$S10=1),"ต่ำ",IF(AND($R10=5,$S10=1),"ต่ำ",IF(AND($R10=1,$S10=3),"ปานกลาง",IF(AND($R10=2,$S10=2),"ปานกลาง",IF(AND($R10=2,$S10=3),"ปานกลาง",IF(AND($R10=3,$S10=2),"ปานกลาง",IF(AND($R10=1,$S10=4),"สูง",IF(AND($R10=2,$S10=4),"สูง",IF(AND($R10=3,$S10=3),"สูง",IF(AND($R10=4,$S10=2),"สูง",IF(AND($R10=5,$S10=2),"สูง","สูงมาก")))))))))))))))</f>
        <v>สูงมาก</v>
      </c>
      <c r="V10" s="59"/>
      <c r="W10" s="57"/>
      <c r="X10" s="49"/>
      <c r="Y10" s="51" t="str">
        <f t="shared" ref="Y8:Y22" si="1">IF(AND($W10=1,$X10=1),"ต่ำ",IF(AND($W10=1,$X10=2),"ต่ำ",IF(AND($W10=2,$X10=1),"ต่ำ",IF(AND($W10=3,$X10=1),"ต่ำ",IF(AND($W10=4,$X10=1),"ต่ำ",IF(AND($W10=5,$X10=1),"ต่ำ",IF(AND($W10=1,$X10=3),"ปานกลาง",IF(AND($W10=2,$X10=2),"ปานกลาง",IF(AND($W10=2,$X10=3),"ปานกลาง",IF(AND($W10=3,$X10=2),"ปานกลาง",IF(AND($W10=1,$X10=4),"สูง",IF(AND($W10=2,$X10=4),"สูง",IF(AND($W10=3,$X10=3),"สูง",IF(AND($W10=4,$X10=2),"สูง",IF(AND($W10=5,$X10=2),"สูง","สูงมาก")))))))))))))))</f>
        <v>สูงมาก</v>
      </c>
      <c r="Z10" s="33" t="s">
        <v>104</v>
      </c>
    </row>
    <row r="11" spans="2:26" ht="48" x14ac:dyDescent="0.2">
      <c r="B11" s="32"/>
      <c r="C11" s="32"/>
      <c r="D11" s="32"/>
      <c r="E11" s="30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54"/>
      <c r="S11" s="50"/>
      <c r="T11" s="56"/>
      <c r="U11" s="52"/>
      <c r="V11" s="60"/>
      <c r="W11" s="58"/>
      <c r="X11" s="50"/>
      <c r="Y11" s="52"/>
      <c r="Z11" s="31" t="s">
        <v>102</v>
      </c>
    </row>
    <row r="12" spans="2:26" ht="48" x14ac:dyDescent="0.2">
      <c r="B12" s="28"/>
      <c r="C12" s="28"/>
      <c r="D12" s="28"/>
      <c r="E12" s="29" t="s">
        <v>22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53"/>
      <c r="S12" s="49"/>
      <c r="T12" s="55"/>
      <c r="U12" s="51" t="str">
        <f t="shared" si="0"/>
        <v>สูงมาก</v>
      </c>
      <c r="V12" s="59"/>
      <c r="W12" s="57"/>
      <c r="X12" s="49"/>
      <c r="Y12" s="51" t="str">
        <f t="shared" si="1"/>
        <v>สูงมาก</v>
      </c>
      <c r="Z12" s="33" t="s">
        <v>104</v>
      </c>
    </row>
    <row r="13" spans="2:26" ht="48" x14ac:dyDescent="0.2">
      <c r="B13" s="32"/>
      <c r="C13" s="32"/>
      <c r="D13" s="32"/>
      <c r="E13" s="30" t="s">
        <v>23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54"/>
      <c r="S13" s="50"/>
      <c r="T13" s="56"/>
      <c r="U13" s="52"/>
      <c r="V13" s="60"/>
      <c r="W13" s="58"/>
      <c r="X13" s="50"/>
      <c r="Y13" s="52"/>
      <c r="Z13" s="31" t="s">
        <v>102</v>
      </c>
    </row>
    <row r="14" spans="2:26" ht="48" x14ac:dyDescent="0.2">
      <c r="B14" s="28"/>
      <c r="C14" s="28"/>
      <c r="D14" s="28"/>
      <c r="E14" s="29" t="s">
        <v>22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53"/>
      <c r="S14" s="49"/>
      <c r="T14" s="55"/>
      <c r="U14" s="51" t="str">
        <f t="shared" si="0"/>
        <v>สูงมาก</v>
      </c>
      <c r="V14" s="59"/>
      <c r="W14" s="57"/>
      <c r="X14" s="49"/>
      <c r="Y14" s="51" t="str">
        <f t="shared" si="1"/>
        <v>สูงมาก</v>
      </c>
      <c r="Z14" s="33" t="s">
        <v>104</v>
      </c>
    </row>
    <row r="15" spans="2:26" ht="48" x14ac:dyDescent="0.2">
      <c r="B15" s="32"/>
      <c r="C15" s="32"/>
      <c r="D15" s="32"/>
      <c r="E15" s="30" t="s">
        <v>23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54"/>
      <c r="S15" s="50"/>
      <c r="T15" s="56"/>
      <c r="U15" s="52"/>
      <c r="V15" s="60"/>
      <c r="W15" s="58"/>
      <c r="X15" s="50"/>
      <c r="Y15" s="52"/>
      <c r="Z15" s="31" t="s">
        <v>102</v>
      </c>
    </row>
    <row r="16" spans="2:26" ht="48" x14ac:dyDescent="0.2">
      <c r="B16" s="28"/>
      <c r="C16" s="28"/>
      <c r="D16" s="28"/>
      <c r="E16" s="29" t="s">
        <v>22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53"/>
      <c r="S16" s="49"/>
      <c r="T16" s="55"/>
      <c r="U16" s="51" t="str">
        <f t="shared" si="0"/>
        <v>สูงมาก</v>
      </c>
      <c r="V16" s="59"/>
      <c r="W16" s="57"/>
      <c r="X16" s="49"/>
      <c r="Y16" s="51" t="str">
        <f t="shared" si="1"/>
        <v>สูงมาก</v>
      </c>
      <c r="Z16" s="33" t="s">
        <v>104</v>
      </c>
    </row>
    <row r="17" spans="2:26" ht="48" x14ac:dyDescent="0.2">
      <c r="B17" s="32"/>
      <c r="C17" s="32"/>
      <c r="D17" s="32"/>
      <c r="E17" s="30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54"/>
      <c r="S17" s="50"/>
      <c r="T17" s="56"/>
      <c r="U17" s="52"/>
      <c r="V17" s="60"/>
      <c r="W17" s="58"/>
      <c r="X17" s="50"/>
      <c r="Y17" s="52"/>
      <c r="Z17" s="31" t="s">
        <v>102</v>
      </c>
    </row>
    <row r="18" spans="2:26" ht="48" x14ac:dyDescent="0.2">
      <c r="B18" s="28"/>
      <c r="C18" s="28"/>
      <c r="D18" s="28"/>
      <c r="E18" s="29" t="s">
        <v>22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53"/>
      <c r="S18" s="49"/>
      <c r="T18" s="55"/>
      <c r="U18" s="51" t="str">
        <f t="shared" si="0"/>
        <v>สูงมาก</v>
      </c>
      <c r="V18" s="59"/>
      <c r="W18" s="57"/>
      <c r="X18" s="49"/>
      <c r="Y18" s="51" t="str">
        <f t="shared" si="1"/>
        <v>สูงมาก</v>
      </c>
      <c r="Z18" s="33" t="s">
        <v>104</v>
      </c>
    </row>
    <row r="19" spans="2:26" ht="48" x14ac:dyDescent="0.2">
      <c r="B19" s="32"/>
      <c r="C19" s="32"/>
      <c r="D19" s="32"/>
      <c r="E19" s="30" t="s">
        <v>23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54"/>
      <c r="S19" s="50"/>
      <c r="T19" s="56"/>
      <c r="U19" s="52"/>
      <c r="V19" s="60"/>
      <c r="W19" s="58"/>
      <c r="X19" s="50"/>
      <c r="Y19" s="52"/>
      <c r="Z19" s="31" t="s">
        <v>102</v>
      </c>
    </row>
    <row r="20" spans="2:26" ht="48" x14ac:dyDescent="0.2">
      <c r="B20" s="28"/>
      <c r="C20" s="28"/>
      <c r="D20" s="28"/>
      <c r="E20" s="29" t="s">
        <v>22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53"/>
      <c r="S20" s="49"/>
      <c r="T20" s="55"/>
      <c r="U20" s="51" t="str">
        <f t="shared" si="0"/>
        <v>สูงมาก</v>
      </c>
      <c r="V20" s="59"/>
      <c r="W20" s="57"/>
      <c r="X20" s="49"/>
      <c r="Y20" s="51" t="str">
        <f t="shared" si="1"/>
        <v>สูงมาก</v>
      </c>
      <c r="Z20" s="33" t="s">
        <v>104</v>
      </c>
    </row>
    <row r="21" spans="2:26" ht="48" x14ac:dyDescent="0.2">
      <c r="B21" s="32"/>
      <c r="C21" s="32"/>
      <c r="D21" s="32"/>
      <c r="E21" s="30" t="s">
        <v>23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54"/>
      <c r="S21" s="50"/>
      <c r="T21" s="56"/>
      <c r="U21" s="52"/>
      <c r="V21" s="60"/>
      <c r="W21" s="58"/>
      <c r="X21" s="50"/>
      <c r="Y21" s="52"/>
      <c r="Z21" s="31" t="s">
        <v>102</v>
      </c>
    </row>
    <row r="22" spans="2:26" ht="48" x14ac:dyDescent="0.2">
      <c r="B22" s="28"/>
      <c r="C22" s="28"/>
      <c r="D22" s="28"/>
      <c r="E22" s="29" t="s">
        <v>22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53"/>
      <c r="S22" s="49"/>
      <c r="T22" s="55"/>
      <c r="U22" s="51" t="str">
        <f t="shared" si="0"/>
        <v>สูงมาก</v>
      </c>
      <c r="V22" s="59"/>
      <c r="W22" s="57"/>
      <c r="X22" s="49"/>
      <c r="Y22" s="51" t="str">
        <f t="shared" si="1"/>
        <v>สูงมาก</v>
      </c>
      <c r="Z22" s="33" t="s">
        <v>104</v>
      </c>
    </row>
    <row r="23" spans="2:26" ht="48" x14ac:dyDescent="0.2">
      <c r="B23" s="32"/>
      <c r="C23" s="32"/>
      <c r="D23" s="32"/>
      <c r="E23" s="30" t="s">
        <v>23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54"/>
      <c r="S23" s="50"/>
      <c r="T23" s="56"/>
      <c r="U23" s="52"/>
      <c r="V23" s="60"/>
      <c r="W23" s="58"/>
      <c r="X23" s="50"/>
      <c r="Y23" s="52"/>
      <c r="Z23" s="31" t="s">
        <v>102</v>
      </c>
    </row>
  </sheetData>
  <dataConsolidate/>
  <mergeCells count="89">
    <mergeCell ref="B1:Z1"/>
    <mergeCell ref="B2:Z2"/>
    <mergeCell ref="B3:D3"/>
    <mergeCell ref="E3:Q3"/>
    <mergeCell ref="R3:Z3"/>
    <mergeCell ref="B5:B7"/>
    <mergeCell ref="C5:C7"/>
    <mergeCell ref="D5:D7"/>
    <mergeCell ref="E5:E7"/>
    <mergeCell ref="F5:Q5"/>
    <mergeCell ref="R5:U5"/>
    <mergeCell ref="V5:V7"/>
    <mergeCell ref="W5:Y5"/>
    <mergeCell ref="Z5:Z7"/>
    <mergeCell ref="F6:H6"/>
    <mergeCell ref="I6:K6"/>
    <mergeCell ref="L6:N6"/>
    <mergeCell ref="O6:Q6"/>
    <mergeCell ref="R6:R7"/>
    <mergeCell ref="S6:S7"/>
    <mergeCell ref="T6:T7"/>
    <mergeCell ref="U6:U7"/>
    <mergeCell ref="W6:W7"/>
    <mergeCell ref="X6:X7"/>
    <mergeCell ref="Y6:Y7"/>
    <mergeCell ref="R8:R9"/>
    <mergeCell ref="S8:S9"/>
    <mergeCell ref="T8:T9"/>
    <mergeCell ref="U8:U9"/>
    <mergeCell ref="V8:V9"/>
    <mergeCell ref="W8:W9"/>
    <mergeCell ref="X8:X9"/>
    <mergeCell ref="Y8:Y9"/>
    <mergeCell ref="R10:R11"/>
    <mergeCell ref="S10:S11"/>
    <mergeCell ref="T10:T11"/>
    <mergeCell ref="U10:U11"/>
    <mergeCell ref="V10:V11"/>
    <mergeCell ref="W10:W11"/>
    <mergeCell ref="X10:X11"/>
    <mergeCell ref="Y10:Y11"/>
    <mergeCell ref="R12:R13"/>
    <mergeCell ref="S12:S13"/>
    <mergeCell ref="T12:T13"/>
    <mergeCell ref="U12:U13"/>
    <mergeCell ref="V12:V13"/>
    <mergeCell ref="W12:W13"/>
    <mergeCell ref="X12:X13"/>
    <mergeCell ref="Y12:Y13"/>
    <mergeCell ref="X14:X15"/>
    <mergeCell ref="Y14:Y15"/>
    <mergeCell ref="R16:R17"/>
    <mergeCell ref="S16:S17"/>
    <mergeCell ref="T16:T17"/>
    <mergeCell ref="U16:U17"/>
    <mergeCell ref="V16:V17"/>
    <mergeCell ref="W16:W17"/>
    <mergeCell ref="X16:X17"/>
    <mergeCell ref="Y16:Y17"/>
    <mergeCell ref="R14:R15"/>
    <mergeCell ref="S14:S15"/>
    <mergeCell ref="T14:T15"/>
    <mergeCell ref="U14:U15"/>
    <mergeCell ref="V14:V15"/>
    <mergeCell ref="W14:W15"/>
    <mergeCell ref="X18:X19"/>
    <mergeCell ref="Y18:Y19"/>
    <mergeCell ref="R20:R21"/>
    <mergeCell ref="S20:S21"/>
    <mergeCell ref="T20:T21"/>
    <mergeCell ref="U20:U21"/>
    <mergeCell ref="V20:V21"/>
    <mergeCell ref="W20:W21"/>
    <mergeCell ref="X20:X21"/>
    <mergeCell ref="Y20:Y21"/>
    <mergeCell ref="R18:R19"/>
    <mergeCell ref="S18:S19"/>
    <mergeCell ref="T18:T19"/>
    <mergeCell ref="U18:U19"/>
    <mergeCell ref="V18:V19"/>
    <mergeCell ref="W18:W19"/>
    <mergeCell ref="X22:X23"/>
    <mergeCell ref="Y22:Y23"/>
    <mergeCell ref="R22:R23"/>
    <mergeCell ref="S22:S23"/>
    <mergeCell ref="T22:T23"/>
    <mergeCell ref="U22:U23"/>
    <mergeCell ref="V22:V23"/>
    <mergeCell ref="W22:W23"/>
  </mergeCells>
  <conditionalFormatting sqref="U8 Y8">
    <cfRule type="containsText" dxfId="271" priority="80" operator="containsText" text="ต่ำ">
      <formula>NOT(ISERROR(SEARCH("ต่ำ",U8)))</formula>
    </cfRule>
  </conditionalFormatting>
  <conditionalFormatting sqref="U8 Y8">
    <cfRule type="containsText" dxfId="270" priority="77" operator="containsText" text="สูงมาก">
      <formula>NOT(ISERROR(SEARCH("สูงมาก",U8)))</formula>
    </cfRule>
    <cfRule type="containsText" dxfId="269" priority="78" operator="containsText" text="สูง">
      <formula>NOT(ISERROR(SEARCH("สูง",U8)))</formula>
    </cfRule>
    <cfRule type="containsText" dxfId="268" priority="79" operator="containsText" text="ปานกลาง">
      <formula>NOT(ISERROR(SEARCH("ปานกลาง",U8)))</formula>
    </cfRule>
  </conditionalFormatting>
  <conditionalFormatting sqref="U22 Y22">
    <cfRule type="containsText" dxfId="267" priority="52" operator="containsText" text="ต่ำ">
      <formula>NOT(ISERROR(SEARCH("ต่ำ",U22)))</formula>
    </cfRule>
  </conditionalFormatting>
  <conditionalFormatting sqref="U22 Y22">
    <cfRule type="containsText" dxfId="266" priority="49" operator="containsText" text="สูงมาก">
      <formula>NOT(ISERROR(SEARCH("สูงมาก",U22)))</formula>
    </cfRule>
    <cfRule type="containsText" dxfId="265" priority="50" operator="containsText" text="สูง">
      <formula>NOT(ISERROR(SEARCH("สูง",U22)))</formula>
    </cfRule>
    <cfRule type="containsText" dxfId="264" priority="51" operator="containsText" text="ปานกลาง">
      <formula>NOT(ISERROR(SEARCH("ปานกลาง",U22)))</formula>
    </cfRule>
  </conditionalFormatting>
  <conditionalFormatting sqref="U10 Y10">
    <cfRule type="containsText" dxfId="263" priority="76" operator="containsText" text="ต่ำ">
      <formula>NOT(ISERROR(SEARCH("ต่ำ",U10)))</formula>
    </cfRule>
  </conditionalFormatting>
  <conditionalFormatting sqref="U10 Y10">
    <cfRule type="containsText" dxfId="262" priority="73" operator="containsText" text="สูงมาก">
      <formula>NOT(ISERROR(SEARCH("สูงมาก",U10)))</formula>
    </cfRule>
    <cfRule type="containsText" dxfId="261" priority="74" operator="containsText" text="สูง">
      <formula>NOT(ISERROR(SEARCH("สูง",U10)))</formula>
    </cfRule>
    <cfRule type="containsText" dxfId="260" priority="75" operator="containsText" text="ปานกลาง">
      <formula>NOT(ISERROR(SEARCH("ปานกลาง",U10)))</formula>
    </cfRule>
  </conditionalFormatting>
  <conditionalFormatting sqref="U12 Y12">
    <cfRule type="containsText" dxfId="259" priority="72" operator="containsText" text="ต่ำ">
      <formula>NOT(ISERROR(SEARCH("ต่ำ",U12)))</formula>
    </cfRule>
  </conditionalFormatting>
  <conditionalFormatting sqref="U12 Y12">
    <cfRule type="containsText" dxfId="258" priority="69" operator="containsText" text="สูงมาก">
      <formula>NOT(ISERROR(SEARCH("สูงมาก",U12)))</formula>
    </cfRule>
    <cfRule type="containsText" dxfId="257" priority="70" operator="containsText" text="สูง">
      <formula>NOT(ISERROR(SEARCH("สูง",U12)))</formula>
    </cfRule>
    <cfRule type="containsText" dxfId="256" priority="71" operator="containsText" text="ปานกลาง">
      <formula>NOT(ISERROR(SEARCH("ปานกลาง",U12)))</formula>
    </cfRule>
  </conditionalFormatting>
  <conditionalFormatting sqref="U14 Y14">
    <cfRule type="containsText" dxfId="255" priority="68" operator="containsText" text="ต่ำ">
      <formula>NOT(ISERROR(SEARCH("ต่ำ",U14)))</formula>
    </cfRule>
  </conditionalFormatting>
  <conditionalFormatting sqref="U14 Y14">
    <cfRule type="containsText" dxfId="254" priority="65" operator="containsText" text="สูงมาก">
      <formula>NOT(ISERROR(SEARCH("สูงมาก",U14)))</formula>
    </cfRule>
    <cfRule type="containsText" dxfId="253" priority="66" operator="containsText" text="สูง">
      <formula>NOT(ISERROR(SEARCH("สูง",U14)))</formula>
    </cfRule>
    <cfRule type="containsText" dxfId="252" priority="67" operator="containsText" text="ปานกลาง">
      <formula>NOT(ISERROR(SEARCH("ปานกลาง",U14)))</formula>
    </cfRule>
  </conditionalFormatting>
  <conditionalFormatting sqref="U16 Y16">
    <cfRule type="containsText" dxfId="251" priority="64" operator="containsText" text="ต่ำ">
      <formula>NOT(ISERROR(SEARCH("ต่ำ",U16)))</formula>
    </cfRule>
  </conditionalFormatting>
  <conditionalFormatting sqref="U16 Y16">
    <cfRule type="containsText" dxfId="250" priority="61" operator="containsText" text="สูงมาก">
      <formula>NOT(ISERROR(SEARCH("สูงมาก",U16)))</formula>
    </cfRule>
    <cfRule type="containsText" dxfId="249" priority="62" operator="containsText" text="สูง">
      <formula>NOT(ISERROR(SEARCH("สูง",U16)))</formula>
    </cfRule>
    <cfRule type="containsText" dxfId="248" priority="63" operator="containsText" text="ปานกลาง">
      <formula>NOT(ISERROR(SEARCH("ปานกลาง",U16)))</formula>
    </cfRule>
  </conditionalFormatting>
  <conditionalFormatting sqref="U18 Y18">
    <cfRule type="containsText" dxfId="247" priority="60" operator="containsText" text="ต่ำ">
      <formula>NOT(ISERROR(SEARCH("ต่ำ",U18)))</formula>
    </cfRule>
  </conditionalFormatting>
  <conditionalFormatting sqref="U18 Y18">
    <cfRule type="containsText" dxfId="246" priority="57" operator="containsText" text="สูงมาก">
      <formula>NOT(ISERROR(SEARCH("สูงมาก",U18)))</formula>
    </cfRule>
    <cfRule type="containsText" dxfId="245" priority="58" operator="containsText" text="สูง">
      <formula>NOT(ISERROR(SEARCH("สูง",U18)))</formula>
    </cfRule>
    <cfRule type="containsText" dxfId="244" priority="59" operator="containsText" text="ปานกลาง">
      <formula>NOT(ISERROR(SEARCH("ปานกลาง",U18)))</formula>
    </cfRule>
  </conditionalFormatting>
  <conditionalFormatting sqref="U20 Y20">
    <cfRule type="containsText" dxfId="243" priority="56" operator="containsText" text="ต่ำ">
      <formula>NOT(ISERROR(SEARCH("ต่ำ",U20)))</formula>
    </cfRule>
  </conditionalFormatting>
  <conditionalFormatting sqref="U20 Y20">
    <cfRule type="containsText" dxfId="242" priority="53" operator="containsText" text="สูงมาก">
      <formula>NOT(ISERROR(SEARCH("สูงมาก",U20)))</formula>
    </cfRule>
    <cfRule type="containsText" dxfId="241" priority="54" operator="containsText" text="สูง">
      <formula>NOT(ISERROR(SEARCH("สูง",U20)))</formula>
    </cfRule>
    <cfRule type="containsText" dxfId="240" priority="55" operator="containsText" text="ปานกลาง">
      <formula>NOT(ISERROR(SEARCH("ปานกลาง",U20)))</formula>
    </cfRule>
  </conditionalFormatting>
  <dataValidations count="7">
    <dataValidation type="list" allowBlank="1" showInputMessage="1" showErrorMessage="1" sqref="T8:T23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  <dataValidation type="list" allowBlank="1" showInputMessage="1" showErrorMessage="1" sqref="T4 T24:T1048576">
      <formula1>#REF!</formula1>
    </dataValidation>
    <dataValidation type="list" allowBlank="1" showInputMessage="1" showErrorMessage="1" sqref="V8 V10 V12 V14 V16 V18 V20 V22">
      <formula1>"ส่วนงาน,มหาวิทยาลัย,ส่วนงานและมหาวิทยาลัย"</formula1>
    </dataValidation>
    <dataValidation showInputMessage="1" showErrorMessage="1" sqref="Z4 Z8 Z10 Z12 Z14 Z16 Z18 Z20 Z22 Z24:Z1048576"/>
    <dataValidation type="list" allowBlank="1" showInputMessage="1" showErrorMessage="1" sqref="V4 V24:V1048576">
      <formula1>"ส่วนงาน,มหาวิทยาลัย"</formula1>
    </dataValidation>
    <dataValidation type="list" allowBlank="1" showInputMessage="1" showErrorMessage="1" sqref="U4 Y4 Y24:Y1048576 U24:U1048576">
      <formula1>"ต่ำ,ปานกลาง,สูง,สูงมาก"</formula1>
    </dataValidation>
    <dataValidation type="list" allowBlank="1" showInputMessage="1" showErrorMessage="1" sqref="R4:S4 W4:X4 R8:S8 W8:X8 R10:S10 W10:X10 R12:S12 W12:X12 R14:S14 W14:X14 R16:S16 W16:X16 R18:S18 W18:X18 R20:S20 W20:X20 R22:S22 W22:X22 W24:X1048576 R24:S1048576">
      <formula1>"1,2,3,4,5"</formula1>
    </dataValidation>
  </dataValidations>
  <pageMargins left="0.7" right="0.7" top="0.75" bottom="0.75" header="0.3" footer="0.3"/>
  <pageSetup paperSize="9" scale="45" orientation="landscape" r:id="rId1"/>
  <headerFooter>
    <oddHeader>&amp;R&amp;"TH SarabunPSK,Regular"&amp;12เอกสารหมายเลข 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98" zoomScaleNormal="98" workbookViewId="0">
      <selection activeCell="A2" sqref="A2:B2"/>
    </sheetView>
  </sheetViews>
  <sheetFormatPr defaultColWidth="8.875" defaultRowHeight="24" x14ac:dyDescent="0.55000000000000004"/>
  <cols>
    <col min="1" max="1" width="62.125" style="22" customWidth="1"/>
    <col min="2" max="2" width="62.375" style="22" customWidth="1"/>
    <col min="3" max="3" width="8.125" style="22" customWidth="1"/>
    <col min="4" max="16384" width="8.875" style="22"/>
  </cols>
  <sheetData>
    <row r="1" spans="1:2" x14ac:dyDescent="0.55000000000000004">
      <c r="A1" s="69" t="s">
        <v>25</v>
      </c>
      <c r="B1" s="69"/>
    </row>
    <row r="2" spans="1:2" x14ac:dyDescent="0.55000000000000004">
      <c r="A2" s="69" t="s">
        <v>97</v>
      </c>
      <c r="B2" s="69"/>
    </row>
    <row r="3" spans="1:2" x14ac:dyDescent="0.55000000000000004">
      <c r="A3" s="23" t="s">
        <v>26</v>
      </c>
      <c r="B3" s="23" t="s">
        <v>27</v>
      </c>
    </row>
    <row r="4" spans="1:2" x14ac:dyDescent="0.55000000000000004">
      <c r="A4" s="36"/>
      <c r="B4" s="37"/>
    </row>
    <row r="5" spans="1:2" x14ac:dyDescent="0.55000000000000004">
      <c r="A5" s="24"/>
      <c r="B5" s="24"/>
    </row>
    <row r="6" spans="1:2" x14ac:dyDescent="0.55000000000000004">
      <c r="A6" s="25" t="s">
        <v>30</v>
      </c>
      <c r="B6" s="25" t="s">
        <v>28</v>
      </c>
    </row>
    <row r="7" spans="1:2" x14ac:dyDescent="0.55000000000000004">
      <c r="A7" s="36"/>
      <c r="B7" s="37"/>
    </row>
    <row r="8" spans="1:2" x14ac:dyDescent="0.55000000000000004">
      <c r="A8" s="26"/>
      <c r="B8" s="26"/>
    </row>
    <row r="9" spans="1:2" x14ac:dyDescent="0.55000000000000004">
      <c r="A9" s="25" t="s">
        <v>29</v>
      </c>
      <c r="B9" s="27" t="s">
        <v>31</v>
      </c>
    </row>
    <row r="10" spans="1:2" x14ac:dyDescent="0.55000000000000004">
      <c r="A10" s="36"/>
      <c r="B10" s="37"/>
    </row>
    <row r="11" spans="1:2" x14ac:dyDescent="0.55000000000000004">
      <c r="A11" s="26"/>
      <c r="B11" s="26"/>
    </row>
    <row r="12" spans="1:2" x14ac:dyDescent="0.55000000000000004">
      <c r="A12" s="70" t="s">
        <v>85</v>
      </c>
      <c r="B12" s="70"/>
    </row>
  </sheetData>
  <mergeCells count="3">
    <mergeCell ref="A1:B1"/>
    <mergeCell ref="A2:B2"/>
    <mergeCell ref="A12:B1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topLeftCell="D1" zoomScale="70" zoomScaleNormal="70" workbookViewId="0">
      <pane ySplit="7" topLeftCell="A8" activePane="bottomLeft" state="frozen"/>
      <selection pane="bottomLeft" activeCell="D8" sqref="D8"/>
    </sheetView>
  </sheetViews>
  <sheetFormatPr defaultColWidth="9" defaultRowHeight="24" x14ac:dyDescent="0.2"/>
  <cols>
    <col min="1" max="1" width="2.375" style="9" customWidth="1"/>
    <col min="2" max="2" width="29" style="9" customWidth="1"/>
    <col min="3" max="3" width="31.375" style="9" customWidth="1"/>
    <col min="4" max="4" width="35.75" style="9" customWidth="1"/>
    <col min="5" max="5" width="8.125" style="11" customWidth="1"/>
    <col min="6" max="17" width="5.375" style="9" customWidth="1"/>
    <col min="18" max="19" width="8.375" style="18" customWidth="1"/>
    <col min="20" max="20" width="15.125" style="9" customWidth="1"/>
    <col min="21" max="21" width="12.375" style="18" customWidth="1"/>
    <col min="22" max="22" width="13.125" style="18" customWidth="1"/>
    <col min="23" max="24" width="8.375" style="18" customWidth="1"/>
    <col min="25" max="25" width="12.375" style="18" customWidth="1"/>
    <col min="26" max="26" width="31.375" style="19" customWidth="1"/>
    <col min="27" max="16384" width="9" style="9"/>
  </cols>
  <sheetData>
    <row r="1" spans="2:26" s="8" customFormat="1" ht="40.9" customHeight="1" x14ac:dyDescent="0.2">
      <c r="B1" s="71" t="str">
        <f>หน้าปกรายงานผลฯ!A12</f>
        <v xml:space="preserve">ภารกิจด้าน/งาน			 (9)..................................................................................			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2:26" s="8" customFormat="1" ht="34.9" customHeight="1" x14ac:dyDescent="0.2">
      <c r="B2" s="71" t="str">
        <f>หน้าปกรายงานผลฯ!A2</f>
        <v xml:space="preserve">แผนปฏิบัติการและรายงานผลการบริหารความเสี่ยง  ประจำปีงบประมาณ (2).......................	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2:26" ht="34.9" customHeight="1" x14ac:dyDescent="0.2">
      <c r="B3" s="63" t="s">
        <v>24</v>
      </c>
      <c r="C3" s="63"/>
      <c r="D3" s="63"/>
      <c r="E3" s="64" t="s">
        <v>77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5"/>
      <c r="T3" s="65"/>
      <c r="U3" s="65"/>
      <c r="V3" s="65"/>
      <c r="W3" s="65"/>
      <c r="X3" s="65"/>
      <c r="Y3" s="65"/>
      <c r="Z3" s="65"/>
    </row>
    <row r="4" spans="2:26" ht="12" customHeight="1" x14ac:dyDescent="0.2">
      <c r="B4" s="10"/>
      <c r="C4" s="10"/>
      <c r="D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2"/>
      <c r="S4" s="12"/>
      <c r="T4" s="10"/>
      <c r="U4" s="12"/>
      <c r="V4" s="12"/>
      <c r="W4" s="12"/>
      <c r="X4" s="12"/>
      <c r="Y4" s="12"/>
      <c r="Z4" s="10"/>
    </row>
    <row r="5" spans="2:26" s="8" customFormat="1" ht="70.900000000000006" customHeight="1" x14ac:dyDescent="0.2">
      <c r="B5" s="66" t="s">
        <v>3</v>
      </c>
      <c r="C5" s="66" t="s">
        <v>69</v>
      </c>
      <c r="D5" s="66" t="s">
        <v>70</v>
      </c>
      <c r="E5" s="66" t="s">
        <v>4</v>
      </c>
      <c r="F5" s="66" t="s">
        <v>71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 t="s">
        <v>72</v>
      </c>
      <c r="S5" s="67"/>
      <c r="T5" s="67"/>
      <c r="U5" s="67"/>
      <c r="V5" s="67" t="s">
        <v>73</v>
      </c>
      <c r="W5" s="67" t="s">
        <v>74</v>
      </c>
      <c r="X5" s="67"/>
      <c r="Y5" s="67"/>
      <c r="Z5" s="66" t="s">
        <v>75</v>
      </c>
    </row>
    <row r="6" spans="2:26" s="8" customFormat="1" ht="31.15" customHeight="1" x14ac:dyDescent="0.2">
      <c r="B6" s="66"/>
      <c r="C6" s="66"/>
      <c r="D6" s="66"/>
      <c r="E6" s="66"/>
      <c r="F6" s="68" t="s">
        <v>6</v>
      </c>
      <c r="G6" s="68"/>
      <c r="H6" s="68"/>
      <c r="I6" s="68" t="s">
        <v>7</v>
      </c>
      <c r="J6" s="68"/>
      <c r="K6" s="68"/>
      <c r="L6" s="68" t="s">
        <v>8</v>
      </c>
      <c r="M6" s="68"/>
      <c r="N6" s="68"/>
      <c r="O6" s="68" t="s">
        <v>9</v>
      </c>
      <c r="P6" s="68"/>
      <c r="Q6" s="68"/>
      <c r="R6" s="61" t="s">
        <v>0</v>
      </c>
      <c r="S6" s="61" t="s">
        <v>5</v>
      </c>
      <c r="T6" s="61" t="s">
        <v>1</v>
      </c>
      <c r="U6" s="61" t="s">
        <v>2</v>
      </c>
      <c r="V6" s="67"/>
      <c r="W6" s="61" t="s">
        <v>0</v>
      </c>
      <c r="X6" s="61" t="s">
        <v>5</v>
      </c>
      <c r="Y6" s="61" t="s">
        <v>2</v>
      </c>
      <c r="Z6" s="66"/>
    </row>
    <row r="7" spans="2:26" s="8" customFormat="1" x14ac:dyDescent="0.2">
      <c r="B7" s="66"/>
      <c r="C7" s="66"/>
      <c r="D7" s="66"/>
      <c r="E7" s="66"/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20</v>
      </c>
      <c r="Q7" s="13" t="s">
        <v>21</v>
      </c>
      <c r="R7" s="61"/>
      <c r="S7" s="61"/>
      <c r="T7" s="61"/>
      <c r="U7" s="61"/>
      <c r="V7" s="67"/>
      <c r="W7" s="61"/>
      <c r="X7" s="61"/>
      <c r="Y7" s="61"/>
      <c r="Z7" s="66"/>
    </row>
    <row r="8" spans="2:26" ht="48" x14ac:dyDescent="0.2">
      <c r="B8" s="28"/>
      <c r="C8" s="28"/>
      <c r="D8" s="28"/>
      <c r="E8" s="29" t="s">
        <v>22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53"/>
      <c r="S8" s="49"/>
      <c r="T8" s="55"/>
      <c r="U8" s="51" t="str">
        <f t="shared" ref="U8:U36" si="0">IF(AND($R8=1,$S8=1),"ต่ำ",IF(AND($R8=1,$S8=2),"ต่ำ",IF(AND($R8=2,$S8=1),"ต่ำ",IF(AND($R8=3,$S8=1),"ต่ำ",IF(AND($R8=4,$S8=1),"ต่ำ",IF(AND($R8=5,$S8=1),"ต่ำ",IF(AND($R8=1,$S8=3),"ปานกลาง",IF(AND($R8=2,$S8=2),"ปานกลาง",IF(AND($R8=2,$S8=3),"ปานกลาง",IF(AND($R8=3,$S8=2),"ปานกลาง",IF(AND($R8=1,$S8=4),"สูง",IF(AND($R8=2,$S8=4),"สูง",IF(AND($R8=3,$S8=3),"สูง",IF(AND($R8=4,$S8=2),"สูง",IF(AND($R8=5,$S8=2),"สูง","สูงมาก")))))))))))))))</f>
        <v>สูงมาก</v>
      </c>
      <c r="V8" s="59"/>
      <c r="W8" s="57"/>
      <c r="X8" s="49"/>
      <c r="Y8" s="51" t="str">
        <f t="shared" ref="Y8:Y36" si="1">IF(AND($W8=1,$X8=1),"ต่ำ",IF(AND($W8=1,$X8=2),"ต่ำ",IF(AND($W8=2,$X8=1),"ต่ำ",IF(AND($W8=3,$X8=1),"ต่ำ",IF(AND($W8=4,$X8=1),"ต่ำ",IF(AND($W8=5,$X8=1),"ต่ำ",IF(AND($W8=1,$X8=3),"ปานกลาง",IF(AND($W8=2,$X8=2),"ปานกลาง",IF(AND($W8=2,$X8=3),"ปานกลาง",IF(AND($W8=3,$X8=2),"ปานกลาง",IF(AND($W8=1,$X8=4),"สูง",IF(AND($W8=2,$X8=4),"สูง",IF(AND($W8=3,$X8=3),"สูง",IF(AND($W8=4,$X8=2),"สูง",IF(AND($W8=5,$X8=2),"สูง","สูงมาก")))))))))))))))</f>
        <v>สูงมาก</v>
      </c>
      <c r="Z8" s="33" t="s">
        <v>104</v>
      </c>
    </row>
    <row r="9" spans="2:26" ht="48" x14ac:dyDescent="0.2">
      <c r="B9" s="32"/>
      <c r="C9" s="32"/>
      <c r="D9" s="32"/>
      <c r="E9" s="30" t="s">
        <v>23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54"/>
      <c r="S9" s="50"/>
      <c r="T9" s="56"/>
      <c r="U9" s="52"/>
      <c r="V9" s="60"/>
      <c r="W9" s="58"/>
      <c r="X9" s="50"/>
      <c r="Y9" s="52"/>
      <c r="Z9" s="31" t="s">
        <v>102</v>
      </c>
    </row>
    <row r="10" spans="2:26" ht="48" x14ac:dyDescent="0.2">
      <c r="B10" s="28"/>
      <c r="C10" s="28"/>
      <c r="D10" s="28"/>
      <c r="E10" s="29" t="s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53"/>
      <c r="S10" s="49"/>
      <c r="T10" s="55"/>
      <c r="U10" s="51" t="str">
        <f t="shared" si="0"/>
        <v>สูงมาก</v>
      </c>
      <c r="V10" s="59"/>
      <c r="W10" s="57"/>
      <c r="X10" s="49"/>
      <c r="Y10" s="51" t="str">
        <f t="shared" si="1"/>
        <v>สูงมาก</v>
      </c>
      <c r="Z10" s="33" t="s">
        <v>104</v>
      </c>
    </row>
    <row r="11" spans="2:26" ht="48" x14ac:dyDescent="0.2">
      <c r="B11" s="32"/>
      <c r="C11" s="32"/>
      <c r="D11" s="32"/>
      <c r="E11" s="30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54"/>
      <c r="S11" s="50"/>
      <c r="T11" s="56"/>
      <c r="U11" s="52"/>
      <c r="V11" s="60"/>
      <c r="W11" s="58"/>
      <c r="X11" s="50"/>
      <c r="Y11" s="52"/>
      <c r="Z11" s="31" t="s">
        <v>102</v>
      </c>
    </row>
    <row r="12" spans="2:26" ht="48" x14ac:dyDescent="0.2">
      <c r="B12" s="28"/>
      <c r="C12" s="28"/>
      <c r="D12" s="28"/>
      <c r="E12" s="29" t="s">
        <v>22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53"/>
      <c r="S12" s="49"/>
      <c r="T12" s="55"/>
      <c r="U12" s="51" t="str">
        <f t="shared" si="0"/>
        <v>สูงมาก</v>
      </c>
      <c r="V12" s="59"/>
      <c r="W12" s="57"/>
      <c r="X12" s="49"/>
      <c r="Y12" s="51" t="str">
        <f t="shared" si="1"/>
        <v>สูงมาก</v>
      </c>
      <c r="Z12" s="33" t="s">
        <v>104</v>
      </c>
    </row>
    <row r="13" spans="2:26" ht="48" x14ac:dyDescent="0.2">
      <c r="B13" s="32"/>
      <c r="C13" s="32"/>
      <c r="D13" s="32"/>
      <c r="E13" s="30" t="s">
        <v>23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54"/>
      <c r="S13" s="50"/>
      <c r="T13" s="56"/>
      <c r="U13" s="52"/>
      <c r="V13" s="60"/>
      <c r="W13" s="58"/>
      <c r="X13" s="50"/>
      <c r="Y13" s="52"/>
      <c r="Z13" s="31" t="s">
        <v>102</v>
      </c>
    </row>
    <row r="14" spans="2:26" ht="48" x14ac:dyDescent="0.2">
      <c r="B14" s="28"/>
      <c r="C14" s="28"/>
      <c r="D14" s="28"/>
      <c r="E14" s="29" t="s">
        <v>22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53"/>
      <c r="S14" s="49"/>
      <c r="T14" s="55"/>
      <c r="U14" s="51" t="str">
        <f t="shared" si="0"/>
        <v>สูงมาก</v>
      </c>
      <c r="V14" s="59"/>
      <c r="W14" s="57"/>
      <c r="X14" s="49"/>
      <c r="Y14" s="51" t="str">
        <f t="shared" si="1"/>
        <v>สูงมาก</v>
      </c>
      <c r="Z14" s="33" t="s">
        <v>104</v>
      </c>
    </row>
    <row r="15" spans="2:26" ht="48" x14ac:dyDescent="0.2">
      <c r="B15" s="32"/>
      <c r="C15" s="32"/>
      <c r="D15" s="32"/>
      <c r="E15" s="30" t="s">
        <v>23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54"/>
      <c r="S15" s="50"/>
      <c r="T15" s="56"/>
      <c r="U15" s="52"/>
      <c r="V15" s="60"/>
      <c r="W15" s="58"/>
      <c r="X15" s="50"/>
      <c r="Y15" s="52"/>
      <c r="Z15" s="31" t="s">
        <v>102</v>
      </c>
    </row>
    <row r="16" spans="2:26" ht="48" x14ac:dyDescent="0.2">
      <c r="B16" s="28"/>
      <c r="C16" s="28"/>
      <c r="D16" s="28"/>
      <c r="E16" s="29" t="s">
        <v>22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53"/>
      <c r="S16" s="49"/>
      <c r="T16" s="55"/>
      <c r="U16" s="51" t="str">
        <f t="shared" si="0"/>
        <v>สูงมาก</v>
      </c>
      <c r="V16" s="59"/>
      <c r="W16" s="57"/>
      <c r="X16" s="49"/>
      <c r="Y16" s="51" t="str">
        <f t="shared" si="1"/>
        <v>สูงมาก</v>
      </c>
      <c r="Z16" s="33" t="s">
        <v>104</v>
      </c>
    </row>
    <row r="17" spans="2:26" ht="48" x14ac:dyDescent="0.2">
      <c r="B17" s="32"/>
      <c r="C17" s="32"/>
      <c r="D17" s="32"/>
      <c r="E17" s="30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54"/>
      <c r="S17" s="50"/>
      <c r="T17" s="56"/>
      <c r="U17" s="52"/>
      <c r="V17" s="60"/>
      <c r="W17" s="58"/>
      <c r="X17" s="50"/>
      <c r="Y17" s="52"/>
      <c r="Z17" s="31" t="s">
        <v>102</v>
      </c>
    </row>
    <row r="18" spans="2:26" ht="48" x14ac:dyDescent="0.2">
      <c r="B18" s="28"/>
      <c r="C18" s="28"/>
      <c r="D18" s="28"/>
      <c r="E18" s="29" t="s">
        <v>22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53"/>
      <c r="S18" s="49"/>
      <c r="T18" s="55"/>
      <c r="U18" s="51" t="str">
        <f t="shared" si="0"/>
        <v>สูงมาก</v>
      </c>
      <c r="V18" s="59"/>
      <c r="W18" s="57"/>
      <c r="X18" s="49"/>
      <c r="Y18" s="51" t="str">
        <f t="shared" si="1"/>
        <v>สูงมาก</v>
      </c>
      <c r="Z18" s="33" t="s">
        <v>104</v>
      </c>
    </row>
    <row r="19" spans="2:26" ht="48" x14ac:dyDescent="0.2">
      <c r="B19" s="32"/>
      <c r="C19" s="32"/>
      <c r="D19" s="32"/>
      <c r="E19" s="30" t="s">
        <v>23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54"/>
      <c r="S19" s="50"/>
      <c r="T19" s="56"/>
      <c r="U19" s="52"/>
      <c r="V19" s="60"/>
      <c r="W19" s="58"/>
      <c r="X19" s="50"/>
      <c r="Y19" s="52"/>
      <c r="Z19" s="31" t="s">
        <v>102</v>
      </c>
    </row>
    <row r="20" spans="2:26" ht="48" x14ac:dyDescent="0.2">
      <c r="B20" s="28"/>
      <c r="C20" s="28"/>
      <c r="D20" s="28"/>
      <c r="E20" s="29" t="s">
        <v>22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53"/>
      <c r="S20" s="49"/>
      <c r="T20" s="55"/>
      <c r="U20" s="51" t="str">
        <f t="shared" si="0"/>
        <v>สูงมาก</v>
      </c>
      <c r="V20" s="59"/>
      <c r="W20" s="57"/>
      <c r="X20" s="49"/>
      <c r="Y20" s="51" t="str">
        <f t="shared" si="1"/>
        <v>สูงมาก</v>
      </c>
      <c r="Z20" s="33" t="s">
        <v>104</v>
      </c>
    </row>
    <row r="21" spans="2:26" ht="48" x14ac:dyDescent="0.2">
      <c r="B21" s="32"/>
      <c r="C21" s="32"/>
      <c r="D21" s="32"/>
      <c r="E21" s="30" t="s">
        <v>23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54"/>
      <c r="S21" s="50"/>
      <c r="T21" s="56"/>
      <c r="U21" s="52"/>
      <c r="V21" s="60"/>
      <c r="W21" s="58"/>
      <c r="X21" s="50"/>
      <c r="Y21" s="52"/>
      <c r="Z21" s="31" t="s">
        <v>102</v>
      </c>
    </row>
    <row r="22" spans="2:26" ht="48" x14ac:dyDescent="0.2">
      <c r="B22" s="28"/>
      <c r="C22" s="28"/>
      <c r="D22" s="28"/>
      <c r="E22" s="29" t="s">
        <v>22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53"/>
      <c r="S22" s="49"/>
      <c r="T22" s="55"/>
      <c r="U22" s="51" t="str">
        <f t="shared" si="0"/>
        <v>สูงมาก</v>
      </c>
      <c r="V22" s="59"/>
      <c r="W22" s="57"/>
      <c r="X22" s="49"/>
      <c r="Y22" s="51" t="str">
        <f t="shared" si="1"/>
        <v>สูงมาก</v>
      </c>
      <c r="Z22" s="33" t="s">
        <v>104</v>
      </c>
    </row>
    <row r="23" spans="2:26" ht="48" x14ac:dyDescent="0.2">
      <c r="B23" s="32"/>
      <c r="C23" s="32"/>
      <c r="D23" s="32"/>
      <c r="E23" s="30" t="s">
        <v>23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54"/>
      <c r="S23" s="50"/>
      <c r="T23" s="56"/>
      <c r="U23" s="52"/>
      <c r="V23" s="60"/>
      <c r="W23" s="58"/>
      <c r="X23" s="50"/>
      <c r="Y23" s="52"/>
      <c r="Z23" s="31" t="s">
        <v>102</v>
      </c>
    </row>
    <row r="24" spans="2:26" ht="48" x14ac:dyDescent="0.2">
      <c r="B24" s="28"/>
      <c r="C24" s="28"/>
      <c r="D24" s="28"/>
      <c r="E24" s="29" t="s">
        <v>22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53"/>
      <c r="S24" s="49"/>
      <c r="T24" s="55"/>
      <c r="U24" s="51" t="str">
        <f t="shared" si="0"/>
        <v>สูงมาก</v>
      </c>
      <c r="V24" s="59"/>
      <c r="W24" s="57"/>
      <c r="X24" s="49"/>
      <c r="Y24" s="51" t="str">
        <f t="shared" si="1"/>
        <v>สูงมาก</v>
      </c>
      <c r="Z24" s="33" t="s">
        <v>104</v>
      </c>
    </row>
    <row r="25" spans="2:26" ht="48" x14ac:dyDescent="0.2">
      <c r="B25" s="32"/>
      <c r="C25" s="32"/>
      <c r="D25" s="32"/>
      <c r="E25" s="30" t="s">
        <v>23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54"/>
      <c r="S25" s="50"/>
      <c r="T25" s="56"/>
      <c r="U25" s="52"/>
      <c r="V25" s="60"/>
      <c r="W25" s="58"/>
      <c r="X25" s="50"/>
      <c r="Y25" s="52"/>
      <c r="Z25" s="31" t="s">
        <v>102</v>
      </c>
    </row>
    <row r="26" spans="2:26" ht="48" x14ac:dyDescent="0.2">
      <c r="B26" s="28"/>
      <c r="C26" s="28"/>
      <c r="D26" s="28"/>
      <c r="E26" s="29" t="s">
        <v>22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53"/>
      <c r="S26" s="49"/>
      <c r="T26" s="55"/>
      <c r="U26" s="51" t="str">
        <f t="shared" si="0"/>
        <v>สูงมาก</v>
      </c>
      <c r="V26" s="59"/>
      <c r="W26" s="57"/>
      <c r="X26" s="49"/>
      <c r="Y26" s="51" t="str">
        <f t="shared" si="1"/>
        <v>สูงมาก</v>
      </c>
      <c r="Z26" s="33" t="s">
        <v>104</v>
      </c>
    </row>
    <row r="27" spans="2:26" ht="48" x14ac:dyDescent="0.2">
      <c r="B27" s="32"/>
      <c r="C27" s="32"/>
      <c r="D27" s="32"/>
      <c r="E27" s="30" t="s">
        <v>23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54"/>
      <c r="S27" s="50"/>
      <c r="T27" s="56"/>
      <c r="U27" s="52"/>
      <c r="V27" s="60"/>
      <c r="W27" s="58"/>
      <c r="X27" s="50"/>
      <c r="Y27" s="52"/>
      <c r="Z27" s="31" t="s">
        <v>102</v>
      </c>
    </row>
    <row r="28" spans="2:26" ht="48" x14ac:dyDescent="0.2">
      <c r="B28" s="28"/>
      <c r="C28" s="28"/>
      <c r="D28" s="28"/>
      <c r="E28" s="29" t="s">
        <v>22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53"/>
      <c r="S28" s="49"/>
      <c r="T28" s="55"/>
      <c r="U28" s="51" t="str">
        <f t="shared" si="0"/>
        <v>สูงมาก</v>
      </c>
      <c r="V28" s="59"/>
      <c r="W28" s="57"/>
      <c r="X28" s="49"/>
      <c r="Y28" s="51" t="str">
        <f t="shared" si="1"/>
        <v>สูงมาก</v>
      </c>
      <c r="Z28" s="33" t="s">
        <v>104</v>
      </c>
    </row>
    <row r="29" spans="2:26" ht="48" x14ac:dyDescent="0.2">
      <c r="B29" s="32"/>
      <c r="C29" s="32"/>
      <c r="D29" s="32"/>
      <c r="E29" s="30" t="s">
        <v>23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54"/>
      <c r="S29" s="50"/>
      <c r="T29" s="56"/>
      <c r="U29" s="52"/>
      <c r="V29" s="60"/>
      <c r="W29" s="58"/>
      <c r="X29" s="50"/>
      <c r="Y29" s="52"/>
      <c r="Z29" s="31" t="s">
        <v>102</v>
      </c>
    </row>
    <row r="30" spans="2:26" ht="48" x14ac:dyDescent="0.2">
      <c r="B30" s="28"/>
      <c r="C30" s="28"/>
      <c r="D30" s="28"/>
      <c r="E30" s="29" t="s">
        <v>22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53"/>
      <c r="S30" s="49"/>
      <c r="T30" s="55"/>
      <c r="U30" s="51" t="str">
        <f t="shared" si="0"/>
        <v>สูงมาก</v>
      </c>
      <c r="V30" s="59"/>
      <c r="W30" s="57"/>
      <c r="X30" s="49"/>
      <c r="Y30" s="51" t="str">
        <f t="shared" si="1"/>
        <v>สูงมาก</v>
      </c>
      <c r="Z30" s="33" t="s">
        <v>104</v>
      </c>
    </row>
    <row r="31" spans="2:26" ht="48" x14ac:dyDescent="0.2">
      <c r="B31" s="32"/>
      <c r="C31" s="32"/>
      <c r="D31" s="32"/>
      <c r="E31" s="30" t="s">
        <v>23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54"/>
      <c r="S31" s="50"/>
      <c r="T31" s="56"/>
      <c r="U31" s="52"/>
      <c r="V31" s="60"/>
      <c r="W31" s="58"/>
      <c r="X31" s="50"/>
      <c r="Y31" s="52"/>
      <c r="Z31" s="31" t="s">
        <v>102</v>
      </c>
    </row>
    <row r="32" spans="2:26" ht="48" x14ac:dyDescent="0.2">
      <c r="B32" s="28"/>
      <c r="C32" s="28"/>
      <c r="D32" s="28"/>
      <c r="E32" s="29" t="s">
        <v>22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53"/>
      <c r="S32" s="49"/>
      <c r="T32" s="55"/>
      <c r="U32" s="51" t="str">
        <f t="shared" si="0"/>
        <v>สูงมาก</v>
      </c>
      <c r="V32" s="59"/>
      <c r="W32" s="57"/>
      <c r="X32" s="49"/>
      <c r="Y32" s="51" t="str">
        <f t="shared" si="1"/>
        <v>สูงมาก</v>
      </c>
      <c r="Z32" s="33" t="s">
        <v>104</v>
      </c>
    </row>
    <row r="33" spans="2:26" ht="48" x14ac:dyDescent="0.2">
      <c r="B33" s="32"/>
      <c r="C33" s="32"/>
      <c r="D33" s="32"/>
      <c r="E33" s="30" t="s">
        <v>23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54"/>
      <c r="S33" s="50"/>
      <c r="T33" s="56"/>
      <c r="U33" s="52"/>
      <c r="V33" s="60"/>
      <c r="W33" s="58"/>
      <c r="X33" s="50"/>
      <c r="Y33" s="52"/>
      <c r="Z33" s="31" t="s">
        <v>102</v>
      </c>
    </row>
    <row r="34" spans="2:26" ht="48" x14ac:dyDescent="0.2">
      <c r="B34" s="28"/>
      <c r="C34" s="28"/>
      <c r="D34" s="28"/>
      <c r="E34" s="29" t="s">
        <v>22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53"/>
      <c r="S34" s="49"/>
      <c r="T34" s="55"/>
      <c r="U34" s="51" t="str">
        <f t="shared" si="0"/>
        <v>สูงมาก</v>
      </c>
      <c r="V34" s="59"/>
      <c r="W34" s="57"/>
      <c r="X34" s="49"/>
      <c r="Y34" s="51" t="str">
        <f t="shared" si="1"/>
        <v>สูงมาก</v>
      </c>
      <c r="Z34" s="33" t="s">
        <v>104</v>
      </c>
    </row>
    <row r="35" spans="2:26" ht="48" x14ac:dyDescent="0.2">
      <c r="B35" s="32"/>
      <c r="C35" s="32"/>
      <c r="D35" s="32"/>
      <c r="E35" s="30" t="s">
        <v>23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54"/>
      <c r="S35" s="50"/>
      <c r="T35" s="56"/>
      <c r="U35" s="52"/>
      <c r="V35" s="60"/>
      <c r="W35" s="58"/>
      <c r="X35" s="50"/>
      <c r="Y35" s="52"/>
      <c r="Z35" s="31" t="s">
        <v>102</v>
      </c>
    </row>
    <row r="36" spans="2:26" ht="48" x14ac:dyDescent="0.2">
      <c r="B36" s="28"/>
      <c r="C36" s="28"/>
      <c r="D36" s="28"/>
      <c r="E36" s="29" t="s">
        <v>22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53"/>
      <c r="S36" s="49"/>
      <c r="T36" s="55"/>
      <c r="U36" s="51" t="str">
        <f t="shared" si="0"/>
        <v>สูงมาก</v>
      </c>
      <c r="V36" s="59"/>
      <c r="W36" s="57"/>
      <c r="X36" s="49"/>
      <c r="Y36" s="51" t="str">
        <f t="shared" si="1"/>
        <v>สูงมาก</v>
      </c>
      <c r="Z36" s="33" t="s">
        <v>104</v>
      </c>
    </row>
    <row r="37" spans="2:26" ht="48" x14ac:dyDescent="0.2">
      <c r="B37" s="32"/>
      <c r="C37" s="32"/>
      <c r="D37" s="32"/>
      <c r="E37" s="30" t="s">
        <v>23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54"/>
      <c r="S37" s="50"/>
      <c r="T37" s="56"/>
      <c r="U37" s="52"/>
      <c r="V37" s="60"/>
      <c r="W37" s="58"/>
      <c r="X37" s="50"/>
      <c r="Y37" s="52"/>
      <c r="Z37" s="31" t="s">
        <v>102</v>
      </c>
    </row>
  </sheetData>
  <dataConsolidate/>
  <mergeCells count="145">
    <mergeCell ref="Z5:Z7"/>
    <mergeCell ref="R24:R25"/>
    <mergeCell ref="S24:S25"/>
    <mergeCell ref="T24:T25"/>
    <mergeCell ref="U24:U25"/>
    <mergeCell ref="V24:V25"/>
    <mergeCell ref="W24:W25"/>
    <mergeCell ref="X24:X25"/>
    <mergeCell ref="Y24:Y25"/>
    <mergeCell ref="R6:R7"/>
    <mergeCell ref="S6:S7"/>
    <mergeCell ref="T6:T7"/>
    <mergeCell ref="U6:U7"/>
    <mergeCell ref="U22:U23"/>
    <mergeCell ref="V22:V23"/>
    <mergeCell ref="W22:W23"/>
    <mergeCell ref="X22:X23"/>
    <mergeCell ref="R22:R23"/>
    <mergeCell ref="S22:S23"/>
    <mergeCell ref="R10:R11"/>
    <mergeCell ref="S10:S11"/>
    <mergeCell ref="T10:T11"/>
    <mergeCell ref="U10:U11"/>
    <mergeCell ref="V10:V11"/>
    <mergeCell ref="Y22:Y23"/>
    <mergeCell ref="T22:T23"/>
    <mergeCell ref="B5:B7"/>
    <mergeCell ref="C5:C7"/>
    <mergeCell ref="D5:D7"/>
    <mergeCell ref="E5:E7"/>
    <mergeCell ref="F6:H6"/>
    <mergeCell ref="I6:K6"/>
    <mergeCell ref="L6:N6"/>
    <mergeCell ref="F5:Q5"/>
    <mergeCell ref="O6:Q6"/>
    <mergeCell ref="Y6:Y7"/>
    <mergeCell ref="W5:Y5"/>
    <mergeCell ref="R8:R9"/>
    <mergeCell ref="S8:S9"/>
    <mergeCell ref="T8:T9"/>
    <mergeCell ref="U8:U9"/>
    <mergeCell ref="V8:V9"/>
    <mergeCell ref="W8:W9"/>
    <mergeCell ref="X8:X9"/>
    <mergeCell ref="Y8:Y9"/>
    <mergeCell ref="V26:V27"/>
    <mergeCell ref="W26:W27"/>
    <mergeCell ref="X26:X27"/>
    <mergeCell ref="R26:R27"/>
    <mergeCell ref="S26:S27"/>
    <mergeCell ref="Y26:Y27"/>
    <mergeCell ref="Y30:Y31"/>
    <mergeCell ref="Y28:Y29"/>
    <mergeCell ref="U26:U27"/>
    <mergeCell ref="W10:W11"/>
    <mergeCell ref="X10:X11"/>
    <mergeCell ref="Y10:Y11"/>
    <mergeCell ref="T30:T31"/>
    <mergeCell ref="U30:U31"/>
    <mergeCell ref="R14:R15"/>
    <mergeCell ref="S14:S15"/>
    <mergeCell ref="V12:V13"/>
    <mergeCell ref="W12:W13"/>
    <mergeCell ref="X12:X13"/>
    <mergeCell ref="R5:U5"/>
    <mergeCell ref="V5:V7"/>
    <mergeCell ref="W6:W7"/>
    <mergeCell ref="X6:X7"/>
    <mergeCell ref="V30:V31"/>
    <mergeCell ref="W30:W31"/>
    <mergeCell ref="X30:X31"/>
    <mergeCell ref="R30:R31"/>
    <mergeCell ref="S30:S31"/>
    <mergeCell ref="R12:R13"/>
    <mergeCell ref="S12:S13"/>
    <mergeCell ref="T12:T13"/>
    <mergeCell ref="U12:U13"/>
    <mergeCell ref="V14:V15"/>
    <mergeCell ref="W14:W15"/>
    <mergeCell ref="X14:X15"/>
    <mergeCell ref="R28:R29"/>
    <mergeCell ref="S28:S29"/>
    <mergeCell ref="T28:T29"/>
    <mergeCell ref="U28:U29"/>
    <mergeCell ref="V28:V29"/>
    <mergeCell ref="W28:W29"/>
    <mergeCell ref="X28:X29"/>
    <mergeCell ref="T26:T27"/>
    <mergeCell ref="Y12:Y13"/>
    <mergeCell ref="R18:R19"/>
    <mergeCell ref="S18:S19"/>
    <mergeCell ref="Y14:Y15"/>
    <mergeCell ref="R16:R17"/>
    <mergeCell ref="S16:S17"/>
    <mergeCell ref="T16:T17"/>
    <mergeCell ref="U16:U17"/>
    <mergeCell ref="V16:V17"/>
    <mergeCell ref="W16:W17"/>
    <mergeCell ref="X16:X17"/>
    <mergeCell ref="Y16:Y17"/>
    <mergeCell ref="T14:T15"/>
    <mergeCell ref="U14:U15"/>
    <mergeCell ref="Y18:Y19"/>
    <mergeCell ref="R20:R21"/>
    <mergeCell ref="S20:S21"/>
    <mergeCell ref="T20:T21"/>
    <mergeCell ref="U20:U21"/>
    <mergeCell ref="V20:V21"/>
    <mergeCell ref="W20:W21"/>
    <mergeCell ref="X20:X21"/>
    <mergeCell ref="Y20:Y21"/>
    <mergeCell ref="T18:T19"/>
    <mergeCell ref="U18:U19"/>
    <mergeCell ref="V18:V19"/>
    <mergeCell ref="W18:W19"/>
    <mergeCell ref="X18:X19"/>
    <mergeCell ref="Y32:Y33"/>
    <mergeCell ref="R34:R35"/>
    <mergeCell ref="S34:S35"/>
    <mergeCell ref="T34:T35"/>
    <mergeCell ref="U34:U35"/>
    <mergeCell ref="V34:V35"/>
    <mergeCell ref="W34:W35"/>
    <mergeCell ref="X34:X35"/>
    <mergeCell ref="Y34:Y35"/>
    <mergeCell ref="T32:T33"/>
    <mergeCell ref="U32:U33"/>
    <mergeCell ref="V32:V33"/>
    <mergeCell ref="W32:W33"/>
    <mergeCell ref="X32:X33"/>
    <mergeCell ref="R32:R33"/>
    <mergeCell ref="S32:S33"/>
    <mergeCell ref="Y36:Y37"/>
    <mergeCell ref="T36:T37"/>
    <mergeCell ref="U36:U37"/>
    <mergeCell ref="V36:V37"/>
    <mergeCell ref="W36:W37"/>
    <mergeCell ref="X36:X37"/>
    <mergeCell ref="R36:R37"/>
    <mergeCell ref="S36:S37"/>
    <mergeCell ref="B1:Z1"/>
    <mergeCell ref="B2:Z2"/>
    <mergeCell ref="B3:D3"/>
    <mergeCell ref="E3:Q3"/>
    <mergeCell ref="R3:Z3"/>
  </mergeCells>
  <conditionalFormatting sqref="U8 Y8">
    <cfRule type="containsText" dxfId="239" priority="160" operator="containsText" text="ต่ำ">
      <formula>NOT(ISERROR(SEARCH("ต่ำ",U8)))</formula>
    </cfRule>
  </conditionalFormatting>
  <conditionalFormatting sqref="U8 Y8">
    <cfRule type="containsText" dxfId="238" priority="157" operator="containsText" text="สูงมาก">
      <formula>NOT(ISERROR(SEARCH("สูงมาก",U8)))</formula>
    </cfRule>
    <cfRule type="containsText" dxfId="237" priority="158" operator="containsText" text="สูง">
      <formula>NOT(ISERROR(SEARCH("สูง",U8)))</formula>
    </cfRule>
    <cfRule type="containsText" dxfId="236" priority="159" operator="containsText" text="ปานกลาง">
      <formula>NOT(ISERROR(SEARCH("ปานกลาง",U8)))</formula>
    </cfRule>
  </conditionalFormatting>
  <conditionalFormatting sqref="U22 Y22">
    <cfRule type="containsText" dxfId="235" priority="52" operator="containsText" text="ต่ำ">
      <formula>NOT(ISERROR(SEARCH("ต่ำ",U22)))</formula>
    </cfRule>
  </conditionalFormatting>
  <conditionalFormatting sqref="U22 Y22">
    <cfRule type="containsText" dxfId="234" priority="49" operator="containsText" text="สูงมาก">
      <formula>NOT(ISERROR(SEARCH("สูงมาก",U22)))</formula>
    </cfRule>
    <cfRule type="containsText" dxfId="233" priority="50" operator="containsText" text="สูง">
      <formula>NOT(ISERROR(SEARCH("สูง",U22)))</formula>
    </cfRule>
    <cfRule type="containsText" dxfId="232" priority="51" operator="containsText" text="ปานกลาง">
      <formula>NOT(ISERROR(SEARCH("ปานกลาง",U22)))</formula>
    </cfRule>
  </conditionalFormatting>
  <conditionalFormatting sqref="U24 Y24">
    <cfRule type="containsText" dxfId="231" priority="48" operator="containsText" text="ต่ำ">
      <formula>NOT(ISERROR(SEARCH("ต่ำ",U24)))</formula>
    </cfRule>
  </conditionalFormatting>
  <conditionalFormatting sqref="U24 Y24">
    <cfRule type="containsText" dxfId="230" priority="45" operator="containsText" text="สูงมาก">
      <formula>NOT(ISERROR(SEARCH("สูงมาก",U24)))</formula>
    </cfRule>
    <cfRule type="containsText" dxfId="229" priority="46" operator="containsText" text="สูง">
      <formula>NOT(ISERROR(SEARCH("สูง",U24)))</formula>
    </cfRule>
    <cfRule type="containsText" dxfId="228" priority="47" operator="containsText" text="ปานกลาง">
      <formula>NOT(ISERROR(SEARCH("ปานกลาง",U24)))</formula>
    </cfRule>
  </conditionalFormatting>
  <conditionalFormatting sqref="U10 Y10">
    <cfRule type="containsText" dxfId="227" priority="76" operator="containsText" text="ต่ำ">
      <formula>NOT(ISERROR(SEARCH("ต่ำ",U10)))</formula>
    </cfRule>
  </conditionalFormatting>
  <conditionalFormatting sqref="U10 Y10">
    <cfRule type="containsText" dxfId="226" priority="73" operator="containsText" text="สูงมาก">
      <formula>NOT(ISERROR(SEARCH("สูงมาก",U10)))</formula>
    </cfRule>
    <cfRule type="containsText" dxfId="225" priority="74" operator="containsText" text="สูง">
      <formula>NOT(ISERROR(SEARCH("สูง",U10)))</formula>
    </cfRule>
    <cfRule type="containsText" dxfId="224" priority="75" operator="containsText" text="ปานกลาง">
      <formula>NOT(ISERROR(SEARCH("ปานกลาง",U10)))</formula>
    </cfRule>
  </conditionalFormatting>
  <conditionalFormatting sqref="U12 Y12">
    <cfRule type="containsText" dxfId="223" priority="72" operator="containsText" text="ต่ำ">
      <formula>NOT(ISERROR(SEARCH("ต่ำ",U12)))</formula>
    </cfRule>
  </conditionalFormatting>
  <conditionalFormatting sqref="U12 Y12">
    <cfRule type="containsText" dxfId="222" priority="69" operator="containsText" text="สูงมาก">
      <formula>NOT(ISERROR(SEARCH("สูงมาก",U12)))</formula>
    </cfRule>
    <cfRule type="containsText" dxfId="221" priority="70" operator="containsText" text="สูง">
      <formula>NOT(ISERROR(SEARCH("สูง",U12)))</formula>
    </cfRule>
    <cfRule type="containsText" dxfId="220" priority="71" operator="containsText" text="ปานกลาง">
      <formula>NOT(ISERROR(SEARCH("ปานกลาง",U12)))</formula>
    </cfRule>
  </conditionalFormatting>
  <conditionalFormatting sqref="U14 Y14">
    <cfRule type="containsText" dxfId="219" priority="68" operator="containsText" text="ต่ำ">
      <formula>NOT(ISERROR(SEARCH("ต่ำ",U14)))</formula>
    </cfRule>
  </conditionalFormatting>
  <conditionalFormatting sqref="U14 Y14">
    <cfRule type="containsText" dxfId="218" priority="65" operator="containsText" text="สูงมาก">
      <formula>NOT(ISERROR(SEARCH("สูงมาก",U14)))</formula>
    </cfRule>
    <cfRule type="containsText" dxfId="217" priority="66" operator="containsText" text="สูง">
      <formula>NOT(ISERROR(SEARCH("สูง",U14)))</formula>
    </cfRule>
    <cfRule type="containsText" dxfId="216" priority="67" operator="containsText" text="ปานกลาง">
      <formula>NOT(ISERROR(SEARCH("ปานกลาง",U14)))</formula>
    </cfRule>
  </conditionalFormatting>
  <conditionalFormatting sqref="U16 Y16">
    <cfRule type="containsText" dxfId="215" priority="64" operator="containsText" text="ต่ำ">
      <formula>NOT(ISERROR(SEARCH("ต่ำ",U16)))</formula>
    </cfRule>
  </conditionalFormatting>
  <conditionalFormatting sqref="U16 Y16">
    <cfRule type="containsText" dxfId="214" priority="61" operator="containsText" text="สูงมาก">
      <formula>NOT(ISERROR(SEARCH("สูงมาก",U16)))</formula>
    </cfRule>
    <cfRule type="containsText" dxfId="213" priority="62" operator="containsText" text="สูง">
      <formula>NOT(ISERROR(SEARCH("สูง",U16)))</formula>
    </cfRule>
    <cfRule type="containsText" dxfId="212" priority="63" operator="containsText" text="ปานกลาง">
      <formula>NOT(ISERROR(SEARCH("ปานกลาง",U16)))</formula>
    </cfRule>
  </conditionalFormatting>
  <conditionalFormatting sqref="U18 Y18">
    <cfRule type="containsText" dxfId="211" priority="60" operator="containsText" text="ต่ำ">
      <formula>NOT(ISERROR(SEARCH("ต่ำ",U18)))</formula>
    </cfRule>
  </conditionalFormatting>
  <conditionalFormatting sqref="U18 Y18">
    <cfRule type="containsText" dxfId="210" priority="57" operator="containsText" text="สูงมาก">
      <formula>NOT(ISERROR(SEARCH("สูงมาก",U18)))</formula>
    </cfRule>
    <cfRule type="containsText" dxfId="209" priority="58" operator="containsText" text="สูง">
      <formula>NOT(ISERROR(SEARCH("สูง",U18)))</formula>
    </cfRule>
    <cfRule type="containsText" dxfId="208" priority="59" operator="containsText" text="ปานกลาง">
      <formula>NOT(ISERROR(SEARCH("ปานกลาง",U18)))</formula>
    </cfRule>
  </conditionalFormatting>
  <conditionalFormatting sqref="U20 Y20">
    <cfRule type="containsText" dxfId="207" priority="56" operator="containsText" text="ต่ำ">
      <formula>NOT(ISERROR(SEARCH("ต่ำ",U20)))</formula>
    </cfRule>
  </conditionalFormatting>
  <conditionalFormatting sqref="U20 Y20">
    <cfRule type="containsText" dxfId="206" priority="53" operator="containsText" text="สูงมาก">
      <formula>NOT(ISERROR(SEARCH("สูงมาก",U20)))</formula>
    </cfRule>
    <cfRule type="containsText" dxfId="205" priority="54" operator="containsText" text="สูง">
      <formula>NOT(ISERROR(SEARCH("สูง",U20)))</formula>
    </cfRule>
    <cfRule type="containsText" dxfId="204" priority="55" operator="containsText" text="ปานกลาง">
      <formula>NOT(ISERROR(SEARCH("ปานกลาง",U20)))</formula>
    </cfRule>
  </conditionalFormatting>
  <conditionalFormatting sqref="U26 Y26">
    <cfRule type="containsText" dxfId="203" priority="44" operator="containsText" text="ต่ำ">
      <formula>NOT(ISERROR(SEARCH("ต่ำ",U26)))</formula>
    </cfRule>
  </conditionalFormatting>
  <conditionalFormatting sqref="U26 Y26">
    <cfRule type="containsText" dxfId="202" priority="41" operator="containsText" text="สูงมาก">
      <formula>NOT(ISERROR(SEARCH("สูงมาก",U26)))</formula>
    </cfRule>
    <cfRule type="containsText" dxfId="201" priority="42" operator="containsText" text="สูง">
      <formula>NOT(ISERROR(SEARCH("สูง",U26)))</formula>
    </cfRule>
    <cfRule type="containsText" dxfId="200" priority="43" operator="containsText" text="ปานกลาง">
      <formula>NOT(ISERROR(SEARCH("ปานกลาง",U26)))</formula>
    </cfRule>
  </conditionalFormatting>
  <conditionalFormatting sqref="U28 Y28">
    <cfRule type="containsText" dxfId="199" priority="40" operator="containsText" text="ต่ำ">
      <formula>NOT(ISERROR(SEARCH("ต่ำ",U28)))</formula>
    </cfRule>
  </conditionalFormatting>
  <conditionalFormatting sqref="U28 Y28">
    <cfRule type="containsText" dxfId="198" priority="37" operator="containsText" text="สูงมาก">
      <formula>NOT(ISERROR(SEARCH("สูงมาก",U28)))</formula>
    </cfRule>
    <cfRule type="containsText" dxfId="197" priority="38" operator="containsText" text="สูง">
      <formula>NOT(ISERROR(SEARCH("สูง",U28)))</formula>
    </cfRule>
    <cfRule type="containsText" dxfId="196" priority="39" operator="containsText" text="ปานกลาง">
      <formula>NOT(ISERROR(SEARCH("ปานกลาง",U28)))</formula>
    </cfRule>
  </conditionalFormatting>
  <conditionalFormatting sqref="U30 Y30">
    <cfRule type="containsText" dxfId="195" priority="36" operator="containsText" text="ต่ำ">
      <formula>NOT(ISERROR(SEARCH("ต่ำ",U30)))</formula>
    </cfRule>
  </conditionalFormatting>
  <conditionalFormatting sqref="U30 Y30">
    <cfRule type="containsText" dxfId="194" priority="33" operator="containsText" text="สูงมาก">
      <formula>NOT(ISERROR(SEARCH("สูงมาก",U30)))</formula>
    </cfRule>
    <cfRule type="containsText" dxfId="193" priority="34" operator="containsText" text="สูง">
      <formula>NOT(ISERROR(SEARCH("สูง",U30)))</formula>
    </cfRule>
    <cfRule type="containsText" dxfId="192" priority="35" operator="containsText" text="ปานกลาง">
      <formula>NOT(ISERROR(SEARCH("ปานกลาง",U30)))</formula>
    </cfRule>
  </conditionalFormatting>
  <conditionalFormatting sqref="U32 Y32">
    <cfRule type="containsText" dxfId="191" priority="32" operator="containsText" text="ต่ำ">
      <formula>NOT(ISERROR(SEARCH("ต่ำ",U32)))</formula>
    </cfRule>
  </conditionalFormatting>
  <conditionalFormatting sqref="U32 Y32">
    <cfRule type="containsText" dxfId="190" priority="29" operator="containsText" text="สูงมาก">
      <formula>NOT(ISERROR(SEARCH("สูงมาก",U32)))</formula>
    </cfRule>
    <cfRule type="containsText" dxfId="189" priority="30" operator="containsText" text="สูง">
      <formula>NOT(ISERROR(SEARCH("สูง",U32)))</formula>
    </cfRule>
    <cfRule type="containsText" dxfId="188" priority="31" operator="containsText" text="ปานกลาง">
      <formula>NOT(ISERROR(SEARCH("ปานกลาง",U32)))</formula>
    </cfRule>
  </conditionalFormatting>
  <conditionalFormatting sqref="U34 Y34">
    <cfRule type="containsText" dxfId="187" priority="28" operator="containsText" text="ต่ำ">
      <formula>NOT(ISERROR(SEARCH("ต่ำ",U34)))</formula>
    </cfRule>
  </conditionalFormatting>
  <conditionalFormatting sqref="U34 Y34">
    <cfRule type="containsText" dxfId="186" priority="25" operator="containsText" text="สูงมาก">
      <formula>NOT(ISERROR(SEARCH("สูงมาก",U34)))</formula>
    </cfRule>
    <cfRule type="containsText" dxfId="185" priority="26" operator="containsText" text="สูง">
      <formula>NOT(ISERROR(SEARCH("สูง",U34)))</formula>
    </cfRule>
    <cfRule type="containsText" dxfId="184" priority="27" operator="containsText" text="ปานกลาง">
      <formula>NOT(ISERROR(SEARCH("ปานกลาง",U34)))</formula>
    </cfRule>
  </conditionalFormatting>
  <conditionalFormatting sqref="U36 Y36">
    <cfRule type="containsText" dxfId="183" priority="24" operator="containsText" text="ต่ำ">
      <formula>NOT(ISERROR(SEARCH("ต่ำ",U36)))</formula>
    </cfRule>
  </conditionalFormatting>
  <conditionalFormatting sqref="U36 Y36">
    <cfRule type="containsText" dxfId="182" priority="21" operator="containsText" text="สูงมาก">
      <formula>NOT(ISERROR(SEARCH("สูงมาก",U36)))</formula>
    </cfRule>
    <cfRule type="containsText" dxfId="181" priority="22" operator="containsText" text="สูง">
      <formula>NOT(ISERROR(SEARCH("สูง",U36)))</formula>
    </cfRule>
    <cfRule type="containsText" dxfId="180" priority="23" operator="containsText" text="ปานกลาง">
      <formula>NOT(ISERROR(SEARCH("ปานกลาง",U36)))</formula>
    </cfRule>
  </conditionalFormatting>
  <dataValidations count="7">
    <dataValidation type="list" allowBlank="1" showInputMessage="1" showErrorMessage="1" sqref="R4:S4 W4:X4 R8:S8 W8:X8 R38:S1048576 W38:X1048576 R10:S10 W10:X10 R12:S12 W12:X12 R14:S14 W14:X14 R16:S16 W16:X16 R18:S18 W18:X18 R20:S20 W20:X20 R22:S22 W22:X22 R24:S24 W24:X24 R26:S26 W26:X26 R28:S28 W28:X28 R30:S30 W30:X30 R32:S32 W32:X32 R34:S34 W34:X34 R36:S36 W36:X36">
      <formula1>"1,2,3,4,5"</formula1>
    </dataValidation>
    <dataValidation type="list" allowBlank="1" showInputMessage="1" showErrorMessage="1" sqref="U4 Y4 U38:U1048576 Y38:Y1048576">
      <formula1>"ต่ำ,ปานกลาง,สูง,สูงมาก"</formula1>
    </dataValidation>
    <dataValidation type="list" allowBlank="1" showInputMessage="1" showErrorMessage="1" sqref="V4 V38:V1048576">
      <formula1>"ส่วนงาน,มหาวิทยาลัย"</formula1>
    </dataValidation>
    <dataValidation showInputMessage="1" showErrorMessage="1" sqref="Z4 Z38:Z1048576 Z8 Z10 Z12 Z14 Z16 Z18 Z20 Z22 Z24 Z26 Z28 Z30 Z32 Z34 Z36"/>
    <dataValidation type="list" allowBlank="1" showInputMessage="1" showErrorMessage="1" sqref="V8 V10 V12 V14 V16 V18 V20 V22 V24 V26 V28 V30 V32 V34 V36">
      <formula1>"ส่วนงาน,มหาวิทยาลัย,ส่วนงานและมหาวิทยาลัย"</formula1>
    </dataValidation>
    <dataValidation type="list" allowBlank="1" showInputMessage="1" showErrorMessage="1" sqref="T4 T38:T1048576">
      <formula1>#REF!</formula1>
    </dataValidation>
    <dataValidation type="list" allowBlank="1" showInputMessage="1" showErrorMessage="1" sqref="T8:T37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</dataValidations>
  <pageMargins left="0.7" right="0.7" top="0.75" bottom="0.75" header="0.3" footer="0.3"/>
  <pageSetup paperSize="9" scale="41" orientation="landscape" r:id="rId1"/>
  <headerFooter>
    <oddHeader>&amp;R&amp;"TH SarabunPSK,Regular"&amp;12เอกสารหมายเลข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topLeftCell="D1" zoomScale="70" zoomScaleNormal="70" workbookViewId="0">
      <pane ySplit="7" topLeftCell="A8" activePane="bottomLeft" state="frozen"/>
      <selection pane="bottomLeft" activeCell="D8" sqref="D8"/>
    </sheetView>
  </sheetViews>
  <sheetFormatPr defaultColWidth="9" defaultRowHeight="24" x14ac:dyDescent="0.2"/>
  <cols>
    <col min="1" max="1" width="2.375" style="9" customWidth="1"/>
    <col min="2" max="2" width="29" style="9" customWidth="1"/>
    <col min="3" max="3" width="31.375" style="9" customWidth="1"/>
    <col min="4" max="4" width="35.75" style="9" customWidth="1"/>
    <col min="5" max="5" width="8.125" style="20" customWidth="1"/>
    <col min="6" max="17" width="5.375" style="9" customWidth="1"/>
    <col min="18" max="19" width="8.375" style="18" customWidth="1"/>
    <col min="20" max="20" width="15.125" style="9" customWidth="1"/>
    <col min="21" max="21" width="12.375" style="18" customWidth="1"/>
    <col min="22" max="22" width="13.125" style="18" customWidth="1"/>
    <col min="23" max="24" width="8.375" style="18" customWidth="1"/>
    <col min="25" max="25" width="12.375" style="18" customWidth="1"/>
    <col min="26" max="26" width="31.375" style="19" customWidth="1"/>
    <col min="27" max="16384" width="9" style="9"/>
  </cols>
  <sheetData>
    <row r="1" spans="2:26" s="8" customFormat="1" ht="40.9" customHeight="1" x14ac:dyDescent="0.2">
      <c r="B1" s="71" t="str">
        <f>หน้าปกรายงานผลฯ!A12</f>
        <v xml:space="preserve">ภารกิจด้าน/งาน			 (9)..................................................................................			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2:26" s="8" customFormat="1" ht="34.9" customHeight="1" x14ac:dyDescent="0.2">
      <c r="B2" s="71" t="str">
        <f>หน้าปกรายงานผลฯ!A2</f>
        <v xml:space="preserve">แผนปฏิบัติการและรายงานผลการบริหารความเสี่ยง  ประจำปีงบประมาณ (2).......................	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2:26" ht="34.9" customHeight="1" x14ac:dyDescent="0.2">
      <c r="B3" s="63" t="s">
        <v>24</v>
      </c>
      <c r="C3" s="63"/>
      <c r="D3" s="63"/>
      <c r="E3" s="64" t="s">
        <v>94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5"/>
      <c r="T3" s="65"/>
      <c r="U3" s="65"/>
      <c r="V3" s="65"/>
      <c r="W3" s="65"/>
      <c r="X3" s="65"/>
      <c r="Y3" s="65"/>
      <c r="Z3" s="65"/>
    </row>
    <row r="4" spans="2:26" ht="12" customHeight="1" x14ac:dyDescent="0.2">
      <c r="B4" s="10"/>
      <c r="C4" s="10"/>
      <c r="D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2"/>
      <c r="S4" s="12"/>
      <c r="T4" s="10"/>
      <c r="U4" s="12"/>
      <c r="V4" s="12"/>
      <c r="W4" s="12"/>
      <c r="X4" s="12"/>
      <c r="Y4" s="12"/>
      <c r="Z4" s="10"/>
    </row>
    <row r="5" spans="2:26" s="8" customFormat="1" ht="70.900000000000006" customHeight="1" x14ac:dyDescent="0.2">
      <c r="B5" s="66" t="s">
        <v>3</v>
      </c>
      <c r="C5" s="66" t="s">
        <v>69</v>
      </c>
      <c r="D5" s="66" t="s">
        <v>70</v>
      </c>
      <c r="E5" s="66" t="s">
        <v>4</v>
      </c>
      <c r="F5" s="66" t="s">
        <v>71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 t="s">
        <v>72</v>
      </c>
      <c r="S5" s="67"/>
      <c r="T5" s="67"/>
      <c r="U5" s="67"/>
      <c r="V5" s="67" t="s">
        <v>73</v>
      </c>
      <c r="W5" s="67" t="s">
        <v>74</v>
      </c>
      <c r="X5" s="67"/>
      <c r="Y5" s="67"/>
      <c r="Z5" s="66" t="s">
        <v>75</v>
      </c>
    </row>
    <row r="6" spans="2:26" s="8" customFormat="1" ht="31.15" customHeight="1" x14ac:dyDescent="0.2">
      <c r="B6" s="66"/>
      <c r="C6" s="66"/>
      <c r="D6" s="66"/>
      <c r="E6" s="66"/>
      <c r="F6" s="68" t="s">
        <v>6</v>
      </c>
      <c r="G6" s="68"/>
      <c r="H6" s="68"/>
      <c r="I6" s="68" t="s">
        <v>7</v>
      </c>
      <c r="J6" s="68"/>
      <c r="K6" s="68"/>
      <c r="L6" s="68" t="s">
        <v>8</v>
      </c>
      <c r="M6" s="68"/>
      <c r="N6" s="68"/>
      <c r="O6" s="68" t="s">
        <v>9</v>
      </c>
      <c r="P6" s="68"/>
      <c r="Q6" s="68"/>
      <c r="R6" s="61" t="s">
        <v>0</v>
      </c>
      <c r="S6" s="61" t="s">
        <v>5</v>
      </c>
      <c r="T6" s="61" t="s">
        <v>1</v>
      </c>
      <c r="U6" s="61" t="s">
        <v>2</v>
      </c>
      <c r="V6" s="67"/>
      <c r="W6" s="61" t="s">
        <v>0</v>
      </c>
      <c r="X6" s="61" t="s">
        <v>5</v>
      </c>
      <c r="Y6" s="61" t="s">
        <v>2</v>
      </c>
      <c r="Z6" s="66"/>
    </row>
    <row r="7" spans="2:26" s="8" customFormat="1" x14ac:dyDescent="0.2">
      <c r="B7" s="66"/>
      <c r="C7" s="66"/>
      <c r="D7" s="66"/>
      <c r="E7" s="66"/>
      <c r="F7" s="21" t="s">
        <v>10</v>
      </c>
      <c r="G7" s="21" t="s">
        <v>11</v>
      </c>
      <c r="H7" s="21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18</v>
      </c>
      <c r="O7" s="21" t="s">
        <v>19</v>
      </c>
      <c r="P7" s="21" t="s">
        <v>20</v>
      </c>
      <c r="Q7" s="21" t="s">
        <v>21</v>
      </c>
      <c r="R7" s="61"/>
      <c r="S7" s="61"/>
      <c r="T7" s="61"/>
      <c r="U7" s="61"/>
      <c r="V7" s="67"/>
      <c r="W7" s="61"/>
      <c r="X7" s="61"/>
      <c r="Y7" s="61"/>
      <c r="Z7" s="66"/>
    </row>
    <row r="8" spans="2:26" ht="48" x14ac:dyDescent="0.2">
      <c r="B8" s="28"/>
      <c r="C8" s="28"/>
      <c r="D8" s="28"/>
      <c r="E8" s="29" t="s">
        <v>22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53"/>
      <c r="S8" s="49"/>
      <c r="T8" s="55"/>
      <c r="U8" s="51" t="str">
        <f t="shared" ref="U8:U36" si="0">IF(AND($R8=1,$S8=1),"ต่ำ",IF(AND($R8=1,$S8=2),"ต่ำ",IF(AND($R8=2,$S8=1),"ต่ำ",IF(AND($R8=3,$S8=1),"ต่ำ",IF(AND($R8=4,$S8=1),"ต่ำ",IF(AND($R8=5,$S8=1),"ต่ำ",IF(AND($R8=1,$S8=3),"ปานกลาง",IF(AND($R8=2,$S8=2),"ปานกลาง",IF(AND($R8=2,$S8=3),"ปานกลาง",IF(AND($R8=3,$S8=2),"ปานกลาง",IF(AND($R8=1,$S8=4),"สูง",IF(AND($R8=2,$S8=4),"สูง",IF(AND($R8=3,$S8=3),"สูง",IF(AND($R8=4,$S8=2),"สูง",IF(AND($R8=5,$S8=2),"สูง","สูงมาก")))))))))))))))</f>
        <v>สูงมาก</v>
      </c>
      <c r="V8" s="59"/>
      <c r="W8" s="57"/>
      <c r="X8" s="49"/>
      <c r="Y8" s="51" t="str">
        <f t="shared" ref="Y8:Y36" si="1">IF(AND($W8=1,$X8=1),"ต่ำ",IF(AND($W8=1,$X8=2),"ต่ำ",IF(AND($W8=2,$X8=1),"ต่ำ",IF(AND($W8=3,$X8=1),"ต่ำ",IF(AND($W8=4,$X8=1),"ต่ำ",IF(AND($W8=5,$X8=1),"ต่ำ",IF(AND($W8=1,$X8=3),"ปานกลาง",IF(AND($W8=2,$X8=2),"ปานกลาง",IF(AND($W8=2,$X8=3),"ปานกลาง",IF(AND($W8=3,$X8=2),"ปานกลาง",IF(AND($W8=1,$X8=4),"สูง",IF(AND($W8=2,$X8=4),"สูง",IF(AND($W8=3,$X8=3),"สูง",IF(AND($W8=4,$X8=2),"สูง",IF(AND($W8=5,$X8=2),"สูง","สูงมาก")))))))))))))))</f>
        <v>สูงมาก</v>
      </c>
      <c r="Z8" s="33" t="s">
        <v>104</v>
      </c>
    </row>
    <row r="9" spans="2:26" ht="48" x14ac:dyDescent="0.2">
      <c r="B9" s="32"/>
      <c r="C9" s="32"/>
      <c r="D9" s="32"/>
      <c r="E9" s="30" t="s">
        <v>23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54"/>
      <c r="S9" s="50"/>
      <c r="T9" s="56"/>
      <c r="U9" s="52"/>
      <c r="V9" s="60"/>
      <c r="W9" s="58"/>
      <c r="X9" s="50"/>
      <c r="Y9" s="52"/>
      <c r="Z9" s="31" t="s">
        <v>102</v>
      </c>
    </row>
    <row r="10" spans="2:26" ht="48" x14ac:dyDescent="0.2">
      <c r="B10" s="28"/>
      <c r="C10" s="28"/>
      <c r="D10" s="28"/>
      <c r="E10" s="29" t="s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53"/>
      <c r="S10" s="49"/>
      <c r="T10" s="55"/>
      <c r="U10" s="51" t="str">
        <f t="shared" si="0"/>
        <v>สูงมาก</v>
      </c>
      <c r="V10" s="59"/>
      <c r="W10" s="57"/>
      <c r="X10" s="49"/>
      <c r="Y10" s="51" t="str">
        <f t="shared" si="1"/>
        <v>สูงมาก</v>
      </c>
      <c r="Z10" s="33" t="s">
        <v>104</v>
      </c>
    </row>
    <row r="11" spans="2:26" ht="48" x14ac:dyDescent="0.2">
      <c r="B11" s="32"/>
      <c r="C11" s="32"/>
      <c r="D11" s="32"/>
      <c r="E11" s="30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54"/>
      <c r="S11" s="50"/>
      <c r="T11" s="56"/>
      <c r="U11" s="52"/>
      <c r="V11" s="60"/>
      <c r="W11" s="58"/>
      <c r="X11" s="50"/>
      <c r="Y11" s="52"/>
      <c r="Z11" s="31" t="s">
        <v>102</v>
      </c>
    </row>
    <row r="12" spans="2:26" ht="48" x14ac:dyDescent="0.2">
      <c r="B12" s="28"/>
      <c r="C12" s="28"/>
      <c r="D12" s="28"/>
      <c r="E12" s="29" t="s">
        <v>22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53"/>
      <c r="S12" s="49"/>
      <c r="T12" s="55"/>
      <c r="U12" s="51" t="str">
        <f t="shared" si="0"/>
        <v>สูงมาก</v>
      </c>
      <c r="V12" s="59"/>
      <c r="W12" s="57"/>
      <c r="X12" s="49"/>
      <c r="Y12" s="51" t="str">
        <f t="shared" si="1"/>
        <v>สูงมาก</v>
      </c>
      <c r="Z12" s="33" t="s">
        <v>104</v>
      </c>
    </row>
    <row r="13" spans="2:26" ht="48" x14ac:dyDescent="0.2">
      <c r="B13" s="32"/>
      <c r="C13" s="32"/>
      <c r="D13" s="32"/>
      <c r="E13" s="30" t="s">
        <v>23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54"/>
      <c r="S13" s="50"/>
      <c r="T13" s="56"/>
      <c r="U13" s="52"/>
      <c r="V13" s="60"/>
      <c r="W13" s="58"/>
      <c r="X13" s="50"/>
      <c r="Y13" s="52"/>
      <c r="Z13" s="31" t="s">
        <v>102</v>
      </c>
    </row>
    <row r="14" spans="2:26" ht="48" x14ac:dyDescent="0.2">
      <c r="B14" s="28"/>
      <c r="C14" s="28"/>
      <c r="D14" s="28"/>
      <c r="E14" s="29" t="s">
        <v>22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53"/>
      <c r="S14" s="49"/>
      <c r="T14" s="55"/>
      <c r="U14" s="51" t="str">
        <f t="shared" si="0"/>
        <v>สูงมาก</v>
      </c>
      <c r="V14" s="59"/>
      <c r="W14" s="57"/>
      <c r="X14" s="49"/>
      <c r="Y14" s="51" t="str">
        <f t="shared" si="1"/>
        <v>สูงมาก</v>
      </c>
      <c r="Z14" s="33" t="s">
        <v>104</v>
      </c>
    </row>
    <row r="15" spans="2:26" ht="48" x14ac:dyDescent="0.2">
      <c r="B15" s="32"/>
      <c r="C15" s="32"/>
      <c r="D15" s="32"/>
      <c r="E15" s="30" t="s">
        <v>23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54"/>
      <c r="S15" s="50"/>
      <c r="T15" s="56"/>
      <c r="U15" s="52"/>
      <c r="V15" s="60"/>
      <c r="W15" s="58"/>
      <c r="X15" s="50"/>
      <c r="Y15" s="52"/>
      <c r="Z15" s="31" t="s">
        <v>102</v>
      </c>
    </row>
    <row r="16" spans="2:26" ht="48" x14ac:dyDescent="0.2">
      <c r="B16" s="28"/>
      <c r="C16" s="28"/>
      <c r="D16" s="28"/>
      <c r="E16" s="29" t="s">
        <v>22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53"/>
      <c r="S16" s="49"/>
      <c r="T16" s="55"/>
      <c r="U16" s="51" t="str">
        <f t="shared" si="0"/>
        <v>สูงมาก</v>
      </c>
      <c r="V16" s="59"/>
      <c r="W16" s="57"/>
      <c r="X16" s="49"/>
      <c r="Y16" s="51" t="str">
        <f t="shared" si="1"/>
        <v>สูงมาก</v>
      </c>
      <c r="Z16" s="33" t="s">
        <v>104</v>
      </c>
    </row>
    <row r="17" spans="2:26" ht="48" x14ac:dyDescent="0.2">
      <c r="B17" s="32"/>
      <c r="C17" s="32"/>
      <c r="D17" s="32"/>
      <c r="E17" s="30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54"/>
      <c r="S17" s="50"/>
      <c r="T17" s="56"/>
      <c r="U17" s="52"/>
      <c r="V17" s="60"/>
      <c r="W17" s="58"/>
      <c r="X17" s="50"/>
      <c r="Y17" s="52"/>
      <c r="Z17" s="31" t="s">
        <v>102</v>
      </c>
    </row>
    <row r="18" spans="2:26" ht="48" x14ac:dyDescent="0.2">
      <c r="B18" s="28"/>
      <c r="C18" s="28"/>
      <c r="D18" s="28"/>
      <c r="E18" s="29" t="s">
        <v>22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53"/>
      <c r="S18" s="49"/>
      <c r="T18" s="55"/>
      <c r="U18" s="51" t="str">
        <f t="shared" si="0"/>
        <v>สูงมาก</v>
      </c>
      <c r="V18" s="59"/>
      <c r="W18" s="57"/>
      <c r="X18" s="49"/>
      <c r="Y18" s="51" t="str">
        <f t="shared" si="1"/>
        <v>สูงมาก</v>
      </c>
      <c r="Z18" s="33" t="s">
        <v>104</v>
      </c>
    </row>
    <row r="19" spans="2:26" ht="48" x14ac:dyDescent="0.2">
      <c r="B19" s="32"/>
      <c r="C19" s="32"/>
      <c r="D19" s="32"/>
      <c r="E19" s="30" t="s">
        <v>23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54"/>
      <c r="S19" s="50"/>
      <c r="T19" s="56"/>
      <c r="U19" s="52"/>
      <c r="V19" s="60"/>
      <c r="W19" s="58"/>
      <c r="X19" s="50"/>
      <c r="Y19" s="52"/>
      <c r="Z19" s="31" t="s">
        <v>102</v>
      </c>
    </row>
    <row r="20" spans="2:26" ht="48" x14ac:dyDescent="0.2">
      <c r="B20" s="28"/>
      <c r="C20" s="28"/>
      <c r="D20" s="28"/>
      <c r="E20" s="29" t="s">
        <v>22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53"/>
      <c r="S20" s="49"/>
      <c r="T20" s="55"/>
      <c r="U20" s="51" t="str">
        <f t="shared" si="0"/>
        <v>สูงมาก</v>
      </c>
      <c r="V20" s="59"/>
      <c r="W20" s="57"/>
      <c r="X20" s="49"/>
      <c r="Y20" s="51" t="str">
        <f t="shared" si="1"/>
        <v>สูงมาก</v>
      </c>
      <c r="Z20" s="33" t="s">
        <v>104</v>
      </c>
    </row>
    <row r="21" spans="2:26" ht="48" x14ac:dyDescent="0.2">
      <c r="B21" s="32"/>
      <c r="C21" s="32"/>
      <c r="D21" s="32"/>
      <c r="E21" s="30" t="s">
        <v>23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54"/>
      <c r="S21" s="50"/>
      <c r="T21" s="56"/>
      <c r="U21" s="52"/>
      <c r="V21" s="60"/>
      <c r="W21" s="58"/>
      <c r="X21" s="50"/>
      <c r="Y21" s="52"/>
      <c r="Z21" s="31" t="s">
        <v>102</v>
      </c>
    </row>
    <row r="22" spans="2:26" ht="48" x14ac:dyDescent="0.2">
      <c r="B22" s="28"/>
      <c r="C22" s="28"/>
      <c r="D22" s="28"/>
      <c r="E22" s="29" t="s">
        <v>22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53"/>
      <c r="S22" s="49"/>
      <c r="T22" s="55"/>
      <c r="U22" s="51" t="str">
        <f t="shared" si="0"/>
        <v>สูงมาก</v>
      </c>
      <c r="V22" s="59"/>
      <c r="W22" s="57"/>
      <c r="X22" s="49"/>
      <c r="Y22" s="51" t="str">
        <f t="shared" si="1"/>
        <v>สูงมาก</v>
      </c>
      <c r="Z22" s="33" t="s">
        <v>104</v>
      </c>
    </row>
    <row r="23" spans="2:26" ht="48" x14ac:dyDescent="0.2">
      <c r="B23" s="32"/>
      <c r="C23" s="32"/>
      <c r="D23" s="32"/>
      <c r="E23" s="30" t="s">
        <v>23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54"/>
      <c r="S23" s="50"/>
      <c r="T23" s="56"/>
      <c r="U23" s="52"/>
      <c r="V23" s="60"/>
      <c r="W23" s="58"/>
      <c r="X23" s="50"/>
      <c r="Y23" s="52"/>
      <c r="Z23" s="31" t="s">
        <v>102</v>
      </c>
    </row>
    <row r="24" spans="2:26" ht="48" x14ac:dyDescent="0.2">
      <c r="B24" s="28"/>
      <c r="C24" s="28"/>
      <c r="D24" s="28"/>
      <c r="E24" s="29" t="s">
        <v>22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53"/>
      <c r="S24" s="49"/>
      <c r="T24" s="55"/>
      <c r="U24" s="51" t="str">
        <f t="shared" si="0"/>
        <v>สูงมาก</v>
      </c>
      <c r="V24" s="59"/>
      <c r="W24" s="57"/>
      <c r="X24" s="49"/>
      <c r="Y24" s="51" t="str">
        <f t="shared" si="1"/>
        <v>สูงมาก</v>
      </c>
      <c r="Z24" s="33" t="s">
        <v>104</v>
      </c>
    </row>
    <row r="25" spans="2:26" ht="48" x14ac:dyDescent="0.2">
      <c r="B25" s="32"/>
      <c r="C25" s="32"/>
      <c r="D25" s="32"/>
      <c r="E25" s="30" t="s">
        <v>23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54"/>
      <c r="S25" s="50"/>
      <c r="T25" s="56"/>
      <c r="U25" s="52"/>
      <c r="V25" s="60"/>
      <c r="W25" s="58"/>
      <c r="X25" s="50"/>
      <c r="Y25" s="52"/>
      <c r="Z25" s="31" t="s">
        <v>102</v>
      </c>
    </row>
    <row r="26" spans="2:26" ht="48" x14ac:dyDescent="0.2">
      <c r="B26" s="28"/>
      <c r="C26" s="28"/>
      <c r="D26" s="28"/>
      <c r="E26" s="29" t="s">
        <v>22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53"/>
      <c r="S26" s="49"/>
      <c r="T26" s="55"/>
      <c r="U26" s="51" t="str">
        <f t="shared" si="0"/>
        <v>สูงมาก</v>
      </c>
      <c r="V26" s="59"/>
      <c r="W26" s="57"/>
      <c r="X26" s="49"/>
      <c r="Y26" s="51" t="str">
        <f t="shared" si="1"/>
        <v>สูงมาก</v>
      </c>
      <c r="Z26" s="33" t="s">
        <v>104</v>
      </c>
    </row>
    <row r="27" spans="2:26" ht="48" x14ac:dyDescent="0.2">
      <c r="B27" s="32"/>
      <c r="C27" s="32"/>
      <c r="D27" s="32"/>
      <c r="E27" s="30" t="s">
        <v>23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54"/>
      <c r="S27" s="50"/>
      <c r="T27" s="56"/>
      <c r="U27" s="52"/>
      <c r="V27" s="60"/>
      <c r="W27" s="58"/>
      <c r="X27" s="50"/>
      <c r="Y27" s="52"/>
      <c r="Z27" s="31" t="s">
        <v>102</v>
      </c>
    </row>
    <row r="28" spans="2:26" ht="48" x14ac:dyDescent="0.2">
      <c r="B28" s="28"/>
      <c r="C28" s="28"/>
      <c r="D28" s="28"/>
      <c r="E28" s="29" t="s">
        <v>22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53"/>
      <c r="S28" s="49"/>
      <c r="T28" s="55"/>
      <c r="U28" s="51" t="str">
        <f t="shared" si="0"/>
        <v>สูงมาก</v>
      </c>
      <c r="V28" s="59"/>
      <c r="W28" s="57"/>
      <c r="X28" s="49"/>
      <c r="Y28" s="51" t="str">
        <f t="shared" si="1"/>
        <v>สูงมาก</v>
      </c>
      <c r="Z28" s="33" t="s">
        <v>104</v>
      </c>
    </row>
    <row r="29" spans="2:26" ht="48" x14ac:dyDescent="0.2">
      <c r="B29" s="32"/>
      <c r="C29" s="32"/>
      <c r="D29" s="32"/>
      <c r="E29" s="30" t="s">
        <v>23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54"/>
      <c r="S29" s="50"/>
      <c r="T29" s="56"/>
      <c r="U29" s="52"/>
      <c r="V29" s="60"/>
      <c r="W29" s="58"/>
      <c r="X29" s="50"/>
      <c r="Y29" s="52"/>
      <c r="Z29" s="31" t="s">
        <v>102</v>
      </c>
    </row>
    <row r="30" spans="2:26" ht="48" x14ac:dyDescent="0.2">
      <c r="B30" s="28"/>
      <c r="C30" s="28"/>
      <c r="D30" s="28"/>
      <c r="E30" s="29" t="s">
        <v>22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53"/>
      <c r="S30" s="49"/>
      <c r="T30" s="55"/>
      <c r="U30" s="51" t="str">
        <f t="shared" si="0"/>
        <v>สูงมาก</v>
      </c>
      <c r="V30" s="59"/>
      <c r="W30" s="57"/>
      <c r="X30" s="49"/>
      <c r="Y30" s="51" t="str">
        <f t="shared" si="1"/>
        <v>สูงมาก</v>
      </c>
      <c r="Z30" s="33" t="s">
        <v>104</v>
      </c>
    </row>
    <row r="31" spans="2:26" ht="48" x14ac:dyDescent="0.2">
      <c r="B31" s="32"/>
      <c r="C31" s="32"/>
      <c r="D31" s="32"/>
      <c r="E31" s="30" t="s">
        <v>23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54"/>
      <c r="S31" s="50"/>
      <c r="T31" s="56"/>
      <c r="U31" s="52"/>
      <c r="V31" s="60"/>
      <c r="W31" s="58"/>
      <c r="X31" s="50"/>
      <c r="Y31" s="52"/>
      <c r="Z31" s="31" t="s">
        <v>102</v>
      </c>
    </row>
    <row r="32" spans="2:26" ht="48" x14ac:dyDescent="0.2">
      <c r="B32" s="28"/>
      <c r="C32" s="28"/>
      <c r="D32" s="28"/>
      <c r="E32" s="29" t="s">
        <v>22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53"/>
      <c r="S32" s="49"/>
      <c r="T32" s="55"/>
      <c r="U32" s="51" t="str">
        <f t="shared" si="0"/>
        <v>สูงมาก</v>
      </c>
      <c r="V32" s="59"/>
      <c r="W32" s="57"/>
      <c r="X32" s="49"/>
      <c r="Y32" s="51" t="str">
        <f t="shared" si="1"/>
        <v>สูงมาก</v>
      </c>
      <c r="Z32" s="33" t="s">
        <v>104</v>
      </c>
    </row>
    <row r="33" spans="2:26" ht="48" x14ac:dyDescent="0.2">
      <c r="B33" s="32"/>
      <c r="C33" s="32"/>
      <c r="D33" s="32"/>
      <c r="E33" s="30" t="s">
        <v>23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54"/>
      <c r="S33" s="50"/>
      <c r="T33" s="56"/>
      <c r="U33" s="52"/>
      <c r="V33" s="60"/>
      <c r="W33" s="58"/>
      <c r="X33" s="50"/>
      <c r="Y33" s="52"/>
      <c r="Z33" s="31" t="s">
        <v>102</v>
      </c>
    </row>
    <row r="34" spans="2:26" ht="48" x14ac:dyDescent="0.2">
      <c r="B34" s="28"/>
      <c r="C34" s="28"/>
      <c r="D34" s="28"/>
      <c r="E34" s="29" t="s">
        <v>22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53"/>
      <c r="S34" s="49"/>
      <c r="T34" s="55"/>
      <c r="U34" s="51" t="str">
        <f t="shared" si="0"/>
        <v>สูงมาก</v>
      </c>
      <c r="V34" s="59"/>
      <c r="W34" s="57"/>
      <c r="X34" s="49"/>
      <c r="Y34" s="51" t="str">
        <f t="shared" si="1"/>
        <v>สูงมาก</v>
      </c>
      <c r="Z34" s="33" t="s">
        <v>104</v>
      </c>
    </row>
    <row r="35" spans="2:26" ht="48" x14ac:dyDescent="0.2">
      <c r="B35" s="32"/>
      <c r="C35" s="32"/>
      <c r="D35" s="32"/>
      <c r="E35" s="30" t="s">
        <v>23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54"/>
      <c r="S35" s="50"/>
      <c r="T35" s="56"/>
      <c r="U35" s="52"/>
      <c r="V35" s="60"/>
      <c r="W35" s="58"/>
      <c r="X35" s="50"/>
      <c r="Y35" s="52"/>
      <c r="Z35" s="31" t="s">
        <v>102</v>
      </c>
    </row>
    <row r="36" spans="2:26" ht="48" x14ac:dyDescent="0.2">
      <c r="B36" s="28"/>
      <c r="C36" s="28"/>
      <c r="D36" s="28"/>
      <c r="E36" s="29" t="s">
        <v>22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53"/>
      <c r="S36" s="49"/>
      <c r="T36" s="55"/>
      <c r="U36" s="51" t="str">
        <f t="shared" si="0"/>
        <v>สูงมาก</v>
      </c>
      <c r="V36" s="59"/>
      <c r="W36" s="57"/>
      <c r="X36" s="49"/>
      <c r="Y36" s="51" t="str">
        <f t="shared" si="1"/>
        <v>สูงมาก</v>
      </c>
      <c r="Z36" s="33" t="s">
        <v>104</v>
      </c>
    </row>
    <row r="37" spans="2:26" ht="48" x14ac:dyDescent="0.2">
      <c r="B37" s="32"/>
      <c r="C37" s="32"/>
      <c r="D37" s="32"/>
      <c r="E37" s="30" t="s">
        <v>23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54"/>
      <c r="S37" s="50"/>
      <c r="T37" s="56"/>
      <c r="U37" s="52"/>
      <c r="V37" s="60"/>
      <c r="W37" s="58"/>
      <c r="X37" s="50"/>
      <c r="Y37" s="52"/>
      <c r="Z37" s="31" t="s">
        <v>102</v>
      </c>
    </row>
  </sheetData>
  <dataConsolidate/>
  <mergeCells count="145">
    <mergeCell ref="B1:Z1"/>
    <mergeCell ref="B2:Z2"/>
    <mergeCell ref="B3:D3"/>
    <mergeCell ref="E3:Q3"/>
    <mergeCell ref="R3:Z3"/>
    <mergeCell ref="B5:B7"/>
    <mergeCell ref="C5:C7"/>
    <mergeCell ref="D5:D7"/>
    <mergeCell ref="E5:E7"/>
    <mergeCell ref="F5:Q5"/>
    <mergeCell ref="R5:U5"/>
    <mergeCell ref="V5:V7"/>
    <mergeCell ref="W5:Y5"/>
    <mergeCell ref="Z5:Z7"/>
    <mergeCell ref="F6:H6"/>
    <mergeCell ref="I6:K6"/>
    <mergeCell ref="L6:N6"/>
    <mergeCell ref="O6:Q6"/>
    <mergeCell ref="R6:R7"/>
    <mergeCell ref="S6:S7"/>
    <mergeCell ref="T6:T7"/>
    <mergeCell ref="U6:U7"/>
    <mergeCell ref="W6:W7"/>
    <mergeCell ref="X6:X7"/>
    <mergeCell ref="Y6:Y7"/>
    <mergeCell ref="R8:R9"/>
    <mergeCell ref="S8:S9"/>
    <mergeCell ref="T8:T9"/>
    <mergeCell ref="U8:U9"/>
    <mergeCell ref="V8:V9"/>
    <mergeCell ref="W8:W9"/>
    <mergeCell ref="X8:X9"/>
    <mergeCell ref="Y8:Y9"/>
    <mergeCell ref="R10:R11"/>
    <mergeCell ref="S10:S11"/>
    <mergeCell ref="T10:T11"/>
    <mergeCell ref="U10:U11"/>
    <mergeCell ref="V10:V11"/>
    <mergeCell ref="W10:W11"/>
    <mergeCell ref="X10:X11"/>
    <mergeCell ref="Y10:Y11"/>
    <mergeCell ref="R12:R13"/>
    <mergeCell ref="S12:S13"/>
    <mergeCell ref="T12:T13"/>
    <mergeCell ref="U12:U13"/>
    <mergeCell ref="V12:V13"/>
    <mergeCell ref="W12:W13"/>
    <mergeCell ref="X12:X13"/>
    <mergeCell ref="Y12:Y13"/>
    <mergeCell ref="X14:X15"/>
    <mergeCell ref="Y14:Y15"/>
    <mergeCell ref="R16:R17"/>
    <mergeCell ref="S16:S17"/>
    <mergeCell ref="T16:T17"/>
    <mergeCell ref="U16:U17"/>
    <mergeCell ref="V16:V17"/>
    <mergeCell ref="W16:W17"/>
    <mergeCell ref="X16:X17"/>
    <mergeCell ref="Y16:Y17"/>
    <mergeCell ref="R14:R15"/>
    <mergeCell ref="S14:S15"/>
    <mergeCell ref="T14:T15"/>
    <mergeCell ref="U14:U15"/>
    <mergeCell ref="V14:V15"/>
    <mergeCell ref="W14:W15"/>
    <mergeCell ref="X18:X19"/>
    <mergeCell ref="Y18:Y19"/>
    <mergeCell ref="R20:R21"/>
    <mergeCell ref="S20:S21"/>
    <mergeCell ref="T20:T21"/>
    <mergeCell ref="U20:U21"/>
    <mergeCell ref="V20:V21"/>
    <mergeCell ref="W20:W21"/>
    <mergeCell ref="X20:X21"/>
    <mergeCell ref="Y20:Y21"/>
    <mergeCell ref="R18:R19"/>
    <mergeCell ref="S18:S19"/>
    <mergeCell ref="T18:T19"/>
    <mergeCell ref="U18:U19"/>
    <mergeCell ref="V18:V19"/>
    <mergeCell ref="W18:W19"/>
    <mergeCell ref="X22:X23"/>
    <mergeCell ref="Y22:Y23"/>
    <mergeCell ref="R24:R25"/>
    <mergeCell ref="S24:S25"/>
    <mergeCell ref="T24:T25"/>
    <mergeCell ref="U24:U25"/>
    <mergeCell ref="V24:V25"/>
    <mergeCell ref="W24:W25"/>
    <mergeCell ref="X24:X25"/>
    <mergeCell ref="Y24:Y25"/>
    <mergeCell ref="R22:R23"/>
    <mergeCell ref="S22:S23"/>
    <mergeCell ref="T22:T23"/>
    <mergeCell ref="U22:U23"/>
    <mergeCell ref="V22:V23"/>
    <mergeCell ref="W22:W23"/>
    <mergeCell ref="X26:X27"/>
    <mergeCell ref="Y26:Y27"/>
    <mergeCell ref="R28:R29"/>
    <mergeCell ref="S28:S29"/>
    <mergeCell ref="T28:T29"/>
    <mergeCell ref="U28:U29"/>
    <mergeCell ref="V28:V29"/>
    <mergeCell ref="W28:W29"/>
    <mergeCell ref="X28:X29"/>
    <mergeCell ref="Y28:Y29"/>
    <mergeCell ref="R26:R27"/>
    <mergeCell ref="S26:S27"/>
    <mergeCell ref="T26:T27"/>
    <mergeCell ref="U26:U27"/>
    <mergeCell ref="V26:V27"/>
    <mergeCell ref="W26:W27"/>
    <mergeCell ref="X30:X31"/>
    <mergeCell ref="Y30:Y31"/>
    <mergeCell ref="R32:R33"/>
    <mergeCell ref="S32:S33"/>
    <mergeCell ref="T32:T33"/>
    <mergeCell ref="U32:U33"/>
    <mergeCell ref="V32:V33"/>
    <mergeCell ref="W32:W33"/>
    <mergeCell ref="X32:X33"/>
    <mergeCell ref="Y32:Y33"/>
    <mergeCell ref="R30:R31"/>
    <mergeCell ref="S30:S31"/>
    <mergeCell ref="T30:T31"/>
    <mergeCell ref="U30:U31"/>
    <mergeCell ref="V30:V31"/>
    <mergeCell ref="W30:W31"/>
    <mergeCell ref="X34:X35"/>
    <mergeCell ref="Y34:Y35"/>
    <mergeCell ref="R36:R37"/>
    <mergeCell ref="S36:S37"/>
    <mergeCell ref="T36:T37"/>
    <mergeCell ref="U36:U37"/>
    <mergeCell ref="V36:V37"/>
    <mergeCell ref="W36:W37"/>
    <mergeCell ref="X36:X37"/>
    <mergeCell ref="Y36:Y37"/>
    <mergeCell ref="R34:R35"/>
    <mergeCell ref="S34:S35"/>
    <mergeCell ref="T34:T35"/>
    <mergeCell ref="U34:U35"/>
    <mergeCell ref="V34:V35"/>
    <mergeCell ref="W34:W35"/>
  </mergeCells>
  <conditionalFormatting sqref="U8 Y8">
    <cfRule type="containsText" dxfId="179" priority="80" operator="containsText" text="ต่ำ">
      <formula>NOT(ISERROR(SEARCH("ต่ำ",U8)))</formula>
    </cfRule>
  </conditionalFormatting>
  <conditionalFormatting sqref="U8 Y8">
    <cfRule type="containsText" dxfId="178" priority="77" operator="containsText" text="สูงมาก">
      <formula>NOT(ISERROR(SEARCH("สูงมาก",U8)))</formula>
    </cfRule>
    <cfRule type="containsText" dxfId="177" priority="78" operator="containsText" text="สูง">
      <formula>NOT(ISERROR(SEARCH("สูง",U8)))</formula>
    </cfRule>
    <cfRule type="containsText" dxfId="176" priority="79" operator="containsText" text="ปานกลาง">
      <formula>NOT(ISERROR(SEARCH("ปานกลาง",U8)))</formula>
    </cfRule>
  </conditionalFormatting>
  <conditionalFormatting sqref="U22 Y22">
    <cfRule type="containsText" dxfId="175" priority="52" operator="containsText" text="ต่ำ">
      <formula>NOT(ISERROR(SEARCH("ต่ำ",U22)))</formula>
    </cfRule>
  </conditionalFormatting>
  <conditionalFormatting sqref="U22 Y22">
    <cfRule type="containsText" dxfId="174" priority="49" operator="containsText" text="สูงมาก">
      <formula>NOT(ISERROR(SEARCH("สูงมาก",U22)))</formula>
    </cfRule>
    <cfRule type="containsText" dxfId="173" priority="50" operator="containsText" text="สูง">
      <formula>NOT(ISERROR(SEARCH("สูง",U22)))</formula>
    </cfRule>
    <cfRule type="containsText" dxfId="172" priority="51" operator="containsText" text="ปานกลาง">
      <formula>NOT(ISERROR(SEARCH("ปานกลาง",U22)))</formula>
    </cfRule>
  </conditionalFormatting>
  <conditionalFormatting sqref="U24 Y24">
    <cfRule type="containsText" dxfId="171" priority="48" operator="containsText" text="ต่ำ">
      <formula>NOT(ISERROR(SEARCH("ต่ำ",U24)))</formula>
    </cfRule>
  </conditionalFormatting>
  <conditionalFormatting sqref="U24 Y24">
    <cfRule type="containsText" dxfId="170" priority="45" operator="containsText" text="สูงมาก">
      <formula>NOT(ISERROR(SEARCH("สูงมาก",U24)))</formula>
    </cfRule>
    <cfRule type="containsText" dxfId="169" priority="46" operator="containsText" text="สูง">
      <formula>NOT(ISERROR(SEARCH("สูง",U24)))</formula>
    </cfRule>
    <cfRule type="containsText" dxfId="168" priority="47" operator="containsText" text="ปานกลาง">
      <formula>NOT(ISERROR(SEARCH("ปานกลาง",U24)))</formula>
    </cfRule>
  </conditionalFormatting>
  <conditionalFormatting sqref="U10 Y10">
    <cfRule type="containsText" dxfId="167" priority="76" operator="containsText" text="ต่ำ">
      <formula>NOT(ISERROR(SEARCH("ต่ำ",U10)))</formula>
    </cfRule>
  </conditionalFormatting>
  <conditionalFormatting sqref="U10 Y10">
    <cfRule type="containsText" dxfId="166" priority="73" operator="containsText" text="สูงมาก">
      <formula>NOT(ISERROR(SEARCH("สูงมาก",U10)))</formula>
    </cfRule>
    <cfRule type="containsText" dxfId="165" priority="74" operator="containsText" text="สูง">
      <formula>NOT(ISERROR(SEARCH("สูง",U10)))</formula>
    </cfRule>
    <cfRule type="containsText" dxfId="164" priority="75" operator="containsText" text="ปานกลาง">
      <formula>NOT(ISERROR(SEARCH("ปานกลาง",U10)))</formula>
    </cfRule>
  </conditionalFormatting>
  <conditionalFormatting sqref="U12 Y12">
    <cfRule type="containsText" dxfId="163" priority="72" operator="containsText" text="ต่ำ">
      <formula>NOT(ISERROR(SEARCH("ต่ำ",U12)))</formula>
    </cfRule>
  </conditionalFormatting>
  <conditionalFormatting sqref="U12 Y12">
    <cfRule type="containsText" dxfId="162" priority="69" operator="containsText" text="สูงมาก">
      <formula>NOT(ISERROR(SEARCH("สูงมาก",U12)))</formula>
    </cfRule>
    <cfRule type="containsText" dxfId="161" priority="70" operator="containsText" text="สูง">
      <formula>NOT(ISERROR(SEARCH("สูง",U12)))</formula>
    </cfRule>
    <cfRule type="containsText" dxfId="160" priority="71" operator="containsText" text="ปานกลาง">
      <formula>NOT(ISERROR(SEARCH("ปานกลาง",U12)))</formula>
    </cfRule>
  </conditionalFormatting>
  <conditionalFormatting sqref="U14 Y14">
    <cfRule type="containsText" dxfId="159" priority="68" operator="containsText" text="ต่ำ">
      <formula>NOT(ISERROR(SEARCH("ต่ำ",U14)))</formula>
    </cfRule>
  </conditionalFormatting>
  <conditionalFormatting sqref="U14 Y14">
    <cfRule type="containsText" dxfId="158" priority="65" operator="containsText" text="สูงมาก">
      <formula>NOT(ISERROR(SEARCH("สูงมาก",U14)))</formula>
    </cfRule>
    <cfRule type="containsText" dxfId="157" priority="66" operator="containsText" text="สูง">
      <formula>NOT(ISERROR(SEARCH("สูง",U14)))</formula>
    </cfRule>
    <cfRule type="containsText" dxfId="156" priority="67" operator="containsText" text="ปานกลาง">
      <formula>NOT(ISERROR(SEARCH("ปานกลาง",U14)))</formula>
    </cfRule>
  </conditionalFormatting>
  <conditionalFormatting sqref="U16 Y16">
    <cfRule type="containsText" dxfId="155" priority="64" operator="containsText" text="ต่ำ">
      <formula>NOT(ISERROR(SEARCH("ต่ำ",U16)))</formula>
    </cfRule>
  </conditionalFormatting>
  <conditionalFormatting sqref="U16 Y16">
    <cfRule type="containsText" dxfId="154" priority="61" operator="containsText" text="สูงมาก">
      <formula>NOT(ISERROR(SEARCH("สูงมาก",U16)))</formula>
    </cfRule>
    <cfRule type="containsText" dxfId="153" priority="62" operator="containsText" text="สูง">
      <formula>NOT(ISERROR(SEARCH("สูง",U16)))</formula>
    </cfRule>
    <cfRule type="containsText" dxfId="152" priority="63" operator="containsText" text="ปานกลาง">
      <formula>NOT(ISERROR(SEARCH("ปานกลาง",U16)))</formula>
    </cfRule>
  </conditionalFormatting>
  <conditionalFormatting sqref="U18 Y18">
    <cfRule type="containsText" dxfId="151" priority="60" operator="containsText" text="ต่ำ">
      <formula>NOT(ISERROR(SEARCH("ต่ำ",U18)))</formula>
    </cfRule>
  </conditionalFormatting>
  <conditionalFormatting sqref="U18 Y18">
    <cfRule type="containsText" dxfId="150" priority="57" operator="containsText" text="สูงมาก">
      <formula>NOT(ISERROR(SEARCH("สูงมาก",U18)))</formula>
    </cfRule>
    <cfRule type="containsText" dxfId="149" priority="58" operator="containsText" text="สูง">
      <formula>NOT(ISERROR(SEARCH("สูง",U18)))</formula>
    </cfRule>
    <cfRule type="containsText" dxfId="148" priority="59" operator="containsText" text="ปานกลาง">
      <formula>NOT(ISERROR(SEARCH("ปานกลาง",U18)))</formula>
    </cfRule>
  </conditionalFormatting>
  <conditionalFormatting sqref="U20 Y20">
    <cfRule type="containsText" dxfId="147" priority="56" operator="containsText" text="ต่ำ">
      <formula>NOT(ISERROR(SEARCH("ต่ำ",U20)))</formula>
    </cfRule>
  </conditionalFormatting>
  <conditionalFormatting sqref="U20 Y20">
    <cfRule type="containsText" dxfId="146" priority="53" operator="containsText" text="สูงมาก">
      <formula>NOT(ISERROR(SEARCH("สูงมาก",U20)))</formula>
    </cfRule>
    <cfRule type="containsText" dxfId="145" priority="54" operator="containsText" text="สูง">
      <formula>NOT(ISERROR(SEARCH("สูง",U20)))</formula>
    </cfRule>
    <cfRule type="containsText" dxfId="144" priority="55" operator="containsText" text="ปานกลาง">
      <formula>NOT(ISERROR(SEARCH("ปานกลาง",U20)))</formula>
    </cfRule>
  </conditionalFormatting>
  <conditionalFormatting sqref="U26 Y26">
    <cfRule type="containsText" dxfId="143" priority="44" operator="containsText" text="ต่ำ">
      <formula>NOT(ISERROR(SEARCH("ต่ำ",U26)))</formula>
    </cfRule>
  </conditionalFormatting>
  <conditionalFormatting sqref="U26 Y26">
    <cfRule type="containsText" dxfId="142" priority="41" operator="containsText" text="สูงมาก">
      <formula>NOT(ISERROR(SEARCH("สูงมาก",U26)))</formula>
    </cfRule>
    <cfRule type="containsText" dxfId="141" priority="42" operator="containsText" text="สูง">
      <formula>NOT(ISERROR(SEARCH("สูง",U26)))</formula>
    </cfRule>
    <cfRule type="containsText" dxfId="140" priority="43" operator="containsText" text="ปานกลาง">
      <formula>NOT(ISERROR(SEARCH("ปานกลาง",U26)))</formula>
    </cfRule>
  </conditionalFormatting>
  <conditionalFormatting sqref="U28 Y28">
    <cfRule type="containsText" dxfId="139" priority="40" operator="containsText" text="ต่ำ">
      <formula>NOT(ISERROR(SEARCH("ต่ำ",U28)))</formula>
    </cfRule>
  </conditionalFormatting>
  <conditionalFormatting sqref="U28 Y28">
    <cfRule type="containsText" dxfId="138" priority="37" operator="containsText" text="สูงมาก">
      <formula>NOT(ISERROR(SEARCH("สูงมาก",U28)))</formula>
    </cfRule>
    <cfRule type="containsText" dxfId="137" priority="38" operator="containsText" text="สูง">
      <formula>NOT(ISERROR(SEARCH("สูง",U28)))</formula>
    </cfRule>
    <cfRule type="containsText" dxfId="136" priority="39" operator="containsText" text="ปานกลาง">
      <formula>NOT(ISERROR(SEARCH("ปานกลาง",U28)))</formula>
    </cfRule>
  </conditionalFormatting>
  <conditionalFormatting sqref="U30 Y30">
    <cfRule type="containsText" dxfId="135" priority="36" operator="containsText" text="ต่ำ">
      <formula>NOT(ISERROR(SEARCH("ต่ำ",U30)))</formula>
    </cfRule>
  </conditionalFormatting>
  <conditionalFormatting sqref="U30 Y30">
    <cfRule type="containsText" dxfId="134" priority="33" operator="containsText" text="สูงมาก">
      <formula>NOT(ISERROR(SEARCH("สูงมาก",U30)))</formula>
    </cfRule>
    <cfRule type="containsText" dxfId="133" priority="34" operator="containsText" text="สูง">
      <formula>NOT(ISERROR(SEARCH("สูง",U30)))</formula>
    </cfRule>
    <cfRule type="containsText" dxfId="132" priority="35" operator="containsText" text="ปานกลาง">
      <formula>NOT(ISERROR(SEARCH("ปานกลาง",U30)))</formula>
    </cfRule>
  </conditionalFormatting>
  <conditionalFormatting sqref="U32 Y32">
    <cfRule type="containsText" dxfId="131" priority="32" operator="containsText" text="ต่ำ">
      <formula>NOT(ISERROR(SEARCH("ต่ำ",U32)))</formula>
    </cfRule>
  </conditionalFormatting>
  <conditionalFormatting sqref="U32 Y32">
    <cfRule type="containsText" dxfId="130" priority="29" operator="containsText" text="สูงมาก">
      <formula>NOT(ISERROR(SEARCH("สูงมาก",U32)))</formula>
    </cfRule>
    <cfRule type="containsText" dxfId="129" priority="30" operator="containsText" text="สูง">
      <formula>NOT(ISERROR(SEARCH("สูง",U32)))</formula>
    </cfRule>
    <cfRule type="containsText" dxfId="128" priority="31" operator="containsText" text="ปานกลาง">
      <formula>NOT(ISERROR(SEARCH("ปานกลาง",U32)))</formula>
    </cfRule>
  </conditionalFormatting>
  <conditionalFormatting sqref="U34 Y34">
    <cfRule type="containsText" dxfId="127" priority="28" operator="containsText" text="ต่ำ">
      <formula>NOT(ISERROR(SEARCH("ต่ำ",U34)))</formula>
    </cfRule>
  </conditionalFormatting>
  <conditionalFormatting sqref="U34 Y34">
    <cfRule type="containsText" dxfId="126" priority="25" operator="containsText" text="สูงมาก">
      <formula>NOT(ISERROR(SEARCH("สูงมาก",U34)))</formula>
    </cfRule>
    <cfRule type="containsText" dxfId="125" priority="26" operator="containsText" text="สูง">
      <formula>NOT(ISERROR(SEARCH("สูง",U34)))</formula>
    </cfRule>
    <cfRule type="containsText" dxfId="124" priority="27" operator="containsText" text="ปานกลาง">
      <formula>NOT(ISERROR(SEARCH("ปานกลาง",U34)))</formula>
    </cfRule>
  </conditionalFormatting>
  <conditionalFormatting sqref="U36 Y36">
    <cfRule type="containsText" dxfId="123" priority="24" operator="containsText" text="ต่ำ">
      <formula>NOT(ISERROR(SEARCH("ต่ำ",U36)))</formula>
    </cfRule>
  </conditionalFormatting>
  <conditionalFormatting sqref="U36 Y36">
    <cfRule type="containsText" dxfId="122" priority="21" operator="containsText" text="สูงมาก">
      <formula>NOT(ISERROR(SEARCH("สูงมาก",U36)))</formula>
    </cfRule>
    <cfRule type="containsText" dxfId="121" priority="22" operator="containsText" text="สูง">
      <formula>NOT(ISERROR(SEARCH("สูง",U36)))</formula>
    </cfRule>
    <cfRule type="containsText" dxfId="120" priority="23" operator="containsText" text="ปานกลาง">
      <formula>NOT(ISERROR(SEARCH("ปานกลาง",U36)))</formula>
    </cfRule>
  </conditionalFormatting>
  <dataValidations count="7">
    <dataValidation type="list" allowBlank="1" showInputMessage="1" showErrorMessage="1" sqref="T8:T37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  <dataValidation type="list" allowBlank="1" showInputMessage="1" showErrorMessage="1" sqref="T4 T38:T1048576">
      <formula1>#REF!</formula1>
    </dataValidation>
    <dataValidation type="list" allowBlank="1" showInputMessage="1" showErrorMessage="1" sqref="V8 V10 V12 V14 V16 V18 V20 V22 V24 V26 V28 V30 V32 V34 V36">
      <formula1>"ส่วนงาน,มหาวิทยาลัย,ส่วนงานและมหาวิทยาลัย"</formula1>
    </dataValidation>
    <dataValidation showInputMessage="1" showErrorMessage="1" sqref="Z4 Z8 Z10 Z12 Z14 Z16 Z18 Z20 Z22 Z24 Z26 Z28 Z30 Z32 Z34 Z36 Z38:Z1048576"/>
    <dataValidation type="list" allowBlank="1" showInputMessage="1" showErrorMessage="1" sqref="V4 V38:V1048576">
      <formula1>"ส่วนงาน,มหาวิทยาลัย"</formula1>
    </dataValidation>
    <dataValidation type="list" allowBlank="1" showInputMessage="1" showErrorMessage="1" sqref="U4 Y4 U38:U1048576 Y38:Y1048576">
      <formula1>"ต่ำ,ปานกลาง,สูง,สูงมาก"</formula1>
    </dataValidation>
    <dataValidation type="list" allowBlank="1" showInputMessage="1" showErrorMessage="1" sqref="R4:S4 W4:X4 R8:S8 W8:X8 R38:S1048576 W38:X1048576 R10:S10 W10:X10 R12:S12 W12:X12 R14:S14 W14:X14 R16:S16 W16:X16 R18:S18 W18:X18 R20:S20 W20:X20 R22:S22 W22:X22 R24:S24 W24:X24 R26:S26 W26:X26 R28:S28 W28:X28 R30:S30 W30:X30 R32:S32 W32:X32 R34:S34 W34:X34 R36:S36 W36:X36">
      <formula1>"1,2,3,4,5"</formula1>
    </dataValidation>
  </dataValidations>
  <pageMargins left="0.7" right="0.7" top="0.75" bottom="0.75" header="0.3" footer="0.3"/>
  <pageSetup paperSize="9" scale="41" orientation="landscape" r:id="rId1"/>
  <headerFooter>
    <oddHeader>&amp;R&amp;"TH SarabunPSK,Regular"&amp;12เอกสารหมายเลข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zoomScale="70" zoomScaleNormal="70" zoomScaleSheetLayoutView="50" workbookViewId="0">
      <pane ySplit="7" topLeftCell="A8" activePane="bottomLeft" state="frozen"/>
      <selection pane="bottomLeft" activeCell="B8" sqref="B8"/>
    </sheetView>
  </sheetViews>
  <sheetFormatPr defaultColWidth="9" defaultRowHeight="24" x14ac:dyDescent="0.2"/>
  <cols>
    <col min="1" max="1" width="2.375" style="9" customWidth="1"/>
    <col min="2" max="2" width="29" style="9" customWidth="1"/>
    <col min="3" max="3" width="31.375" style="9" customWidth="1"/>
    <col min="4" max="4" width="35.75" style="9" customWidth="1"/>
    <col min="5" max="5" width="8.125" style="20" customWidth="1"/>
    <col min="6" max="17" width="5.375" style="9" customWidth="1"/>
    <col min="18" max="19" width="8.375" style="18" customWidth="1"/>
    <col min="20" max="20" width="15.125" style="9" customWidth="1"/>
    <col min="21" max="21" width="12.375" style="18" customWidth="1"/>
    <col min="22" max="22" width="13.125" style="18" customWidth="1"/>
    <col min="23" max="24" width="8.375" style="18" customWidth="1"/>
    <col min="25" max="25" width="12.375" style="18" customWidth="1"/>
    <col min="26" max="26" width="31.375" style="19" customWidth="1"/>
    <col min="27" max="16384" width="9" style="9"/>
  </cols>
  <sheetData>
    <row r="1" spans="2:26" s="8" customFormat="1" ht="40.9" customHeight="1" x14ac:dyDescent="0.2">
      <c r="B1" s="71" t="str">
        <f>หน้าปกรายงานผลฯ!A12</f>
        <v xml:space="preserve">ภารกิจด้าน/งาน			 (9)..................................................................................			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2:26" s="8" customFormat="1" ht="34.9" customHeight="1" x14ac:dyDescent="0.2">
      <c r="B2" s="71" t="str">
        <f>หน้าปกรายงานผลฯ!A2</f>
        <v xml:space="preserve">แผนปฏิบัติการและรายงานผลการบริหารความเสี่ยง  ประจำปีงบประมาณ (2).......................	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2:26" ht="34.9" customHeight="1" x14ac:dyDescent="0.2">
      <c r="B3" s="63" t="s">
        <v>24</v>
      </c>
      <c r="C3" s="63"/>
      <c r="D3" s="63"/>
      <c r="E3" s="64" t="s">
        <v>92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5"/>
      <c r="T3" s="65"/>
      <c r="U3" s="65"/>
      <c r="V3" s="65"/>
      <c r="W3" s="65"/>
      <c r="X3" s="65"/>
      <c r="Y3" s="65"/>
      <c r="Z3" s="65"/>
    </row>
    <row r="4" spans="2:26" ht="12" customHeight="1" x14ac:dyDescent="0.2">
      <c r="B4" s="10"/>
      <c r="C4" s="10"/>
      <c r="D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2"/>
      <c r="S4" s="12"/>
      <c r="T4" s="10"/>
      <c r="U4" s="12"/>
      <c r="V4" s="12"/>
      <c r="W4" s="12"/>
      <c r="X4" s="12"/>
      <c r="Y4" s="12"/>
      <c r="Z4" s="10"/>
    </row>
    <row r="5" spans="2:26" s="8" customFormat="1" ht="70.900000000000006" customHeight="1" x14ac:dyDescent="0.2">
      <c r="B5" s="66" t="s">
        <v>3</v>
      </c>
      <c r="C5" s="66" t="s">
        <v>69</v>
      </c>
      <c r="D5" s="66" t="s">
        <v>70</v>
      </c>
      <c r="E5" s="66" t="s">
        <v>4</v>
      </c>
      <c r="F5" s="66" t="s">
        <v>71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 t="s">
        <v>72</v>
      </c>
      <c r="S5" s="67"/>
      <c r="T5" s="67"/>
      <c r="U5" s="67"/>
      <c r="V5" s="67" t="s">
        <v>73</v>
      </c>
      <c r="W5" s="67" t="s">
        <v>74</v>
      </c>
      <c r="X5" s="67"/>
      <c r="Y5" s="67"/>
      <c r="Z5" s="66" t="s">
        <v>75</v>
      </c>
    </row>
    <row r="6" spans="2:26" s="8" customFormat="1" ht="31.15" customHeight="1" x14ac:dyDescent="0.2">
      <c r="B6" s="66"/>
      <c r="C6" s="66"/>
      <c r="D6" s="66"/>
      <c r="E6" s="66"/>
      <c r="F6" s="68" t="s">
        <v>6</v>
      </c>
      <c r="G6" s="68"/>
      <c r="H6" s="68"/>
      <c r="I6" s="68" t="s">
        <v>7</v>
      </c>
      <c r="J6" s="68"/>
      <c r="K6" s="68"/>
      <c r="L6" s="68" t="s">
        <v>8</v>
      </c>
      <c r="M6" s="68"/>
      <c r="N6" s="68"/>
      <c r="O6" s="68" t="s">
        <v>9</v>
      </c>
      <c r="P6" s="68"/>
      <c r="Q6" s="68"/>
      <c r="R6" s="61" t="s">
        <v>0</v>
      </c>
      <c r="S6" s="61" t="s">
        <v>5</v>
      </c>
      <c r="T6" s="61" t="s">
        <v>1</v>
      </c>
      <c r="U6" s="61" t="s">
        <v>2</v>
      </c>
      <c r="V6" s="67"/>
      <c r="W6" s="61" t="s">
        <v>0</v>
      </c>
      <c r="X6" s="61" t="s">
        <v>5</v>
      </c>
      <c r="Y6" s="61" t="s">
        <v>2</v>
      </c>
      <c r="Z6" s="66"/>
    </row>
    <row r="7" spans="2:26" s="8" customFormat="1" x14ac:dyDescent="0.2">
      <c r="B7" s="66"/>
      <c r="C7" s="66"/>
      <c r="D7" s="66"/>
      <c r="E7" s="66"/>
      <c r="F7" s="21" t="s">
        <v>10</v>
      </c>
      <c r="G7" s="21" t="s">
        <v>11</v>
      </c>
      <c r="H7" s="21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18</v>
      </c>
      <c r="O7" s="21" t="s">
        <v>19</v>
      </c>
      <c r="P7" s="21" t="s">
        <v>20</v>
      </c>
      <c r="Q7" s="21" t="s">
        <v>21</v>
      </c>
      <c r="R7" s="61"/>
      <c r="S7" s="61"/>
      <c r="T7" s="61"/>
      <c r="U7" s="61"/>
      <c r="V7" s="67"/>
      <c r="W7" s="61"/>
      <c r="X7" s="61"/>
      <c r="Y7" s="61"/>
      <c r="Z7" s="66"/>
    </row>
    <row r="8" spans="2:26" ht="48" x14ac:dyDescent="0.2">
      <c r="B8" s="28"/>
      <c r="C8" s="28"/>
      <c r="D8" s="28"/>
      <c r="E8" s="29" t="s">
        <v>22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53"/>
      <c r="S8" s="49"/>
      <c r="T8" s="55"/>
      <c r="U8" s="51" t="str">
        <f t="shared" ref="U8:U36" si="0">IF(AND($R8=1,$S8=1),"ต่ำ",IF(AND($R8=1,$S8=2),"ต่ำ",IF(AND($R8=2,$S8=1),"ต่ำ",IF(AND($R8=3,$S8=1),"ต่ำ",IF(AND($R8=4,$S8=1),"ต่ำ",IF(AND($R8=5,$S8=1),"ต่ำ",IF(AND($R8=1,$S8=3),"ปานกลาง",IF(AND($R8=2,$S8=2),"ปานกลาง",IF(AND($R8=2,$S8=3),"ปานกลาง",IF(AND($R8=3,$S8=2),"ปานกลาง",IF(AND($R8=1,$S8=4),"สูง",IF(AND($R8=2,$S8=4),"สูง",IF(AND($R8=3,$S8=3),"สูง",IF(AND($R8=4,$S8=2),"สูง",IF(AND($R8=5,$S8=2),"สูง","สูงมาก")))))))))))))))</f>
        <v>สูงมาก</v>
      </c>
      <c r="V8" s="59"/>
      <c r="W8" s="57"/>
      <c r="X8" s="49"/>
      <c r="Y8" s="51" t="str">
        <f t="shared" ref="Y8:Y36" si="1">IF(AND($W8=1,$X8=1),"ต่ำ",IF(AND($W8=1,$X8=2),"ต่ำ",IF(AND($W8=2,$X8=1),"ต่ำ",IF(AND($W8=3,$X8=1),"ต่ำ",IF(AND($W8=4,$X8=1),"ต่ำ",IF(AND($W8=5,$X8=1),"ต่ำ",IF(AND($W8=1,$X8=3),"ปานกลาง",IF(AND($W8=2,$X8=2),"ปานกลาง",IF(AND($W8=2,$X8=3),"ปานกลาง",IF(AND($W8=3,$X8=2),"ปานกลาง",IF(AND($W8=1,$X8=4),"สูง",IF(AND($W8=2,$X8=4),"สูง",IF(AND($W8=3,$X8=3),"สูง",IF(AND($W8=4,$X8=2),"สูง",IF(AND($W8=5,$X8=2),"สูง","สูงมาก")))))))))))))))</f>
        <v>สูงมาก</v>
      </c>
      <c r="Z8" s="33" t="s">
        <v>104</v>
      </c>
    </row>
    <row r="9" spans="2:26" ht="48" x14ac:dyDescent="0.2">
      <c r="B9" s="32"/>
      <c r="C9" s="32"/>
      <c r="D9" s="32"/>
      <c r="E9" s="30" t="s">
        <v>23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54"/>
      <c r="S9" s="50"/>
      <c r="T9" s="56"/>
      <c r="U9" s="52"/>
      <c r="V9" s="60"/>
      <c r="W9" s="58"/>
      <c r="X9" s="50"/>
      <c r="Y9" s="52"/>
      <c r="Z9" s="31" t="s">
        <v>102</v>
      </c>
    </row>
    <row r="10" spans="2:26" ht="48" x14ac:dyDescent="0.2">
      <c r="B10" s="28"/>
      <c r="C10" s="28"/>
      <c r="D10" s="28"/>
      <c r="E10" s="29" t="s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53"/>
      <c r="S10" s="49"/>
      <c r="T10" s="55"/>
      <c r="U10" s="51" t="str">
        <f t="shared" si="0"/>
        <v>สูงมาก</v>
      </c>
      <c r="V10" s="59"/>
      <c r="W10" s="57"/>
      <c r="X10" s="49"/>
      <c r="Y10" s="51" t="str">
        <f t="shared" si="1"/>
        <v>สูงมาก</v>
      </c>
      <c r="Z10" s="33" t="s">
        <v>104</v>
      </c>
    </row>
    <row r="11" spans="2:26" ht="48" x14ac:dyDescent="0.2">
      <c r="B11" s="32"/>
      <c r="C11" s="32"/>
      <c r="D11" s="32"/>
      <c r="E11" s="30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54"/>
      <c r="S11" s="50"/>
      <c r="T11" s="56"/>
      <c r="U11" s="52"/>
      <c r="V11" s="60"/>
      <c r="W11" s="58"/>
      <c r="X11" s="50"/>
      <c r="Y11" s="52"/>
      <c r="Z11" s="31" t="s">
        <v>102</v>
      </c>
    </row>
    <row r="12" spans="2:26" ht="48" x14ac:dyDescent="0.2">
      <c r="B12" s="28"/>
      <c r="C12" s="28"/>
      <c r="D12" s="28"/>
      <c r="E12" s="29" t="s">
        <v>22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53"/>
      <c r="S12" s="49"/>
      <c r="T12" s="55"/>
      <c r="U12" s="51" t="str">
        <f t="shared" si="0"/>
        <v>สูงมาก</v>
      </c>
      <c r="V12" s="59"/>
      <c r="W12" s="57"/>
      <c r="X12" s="49"/>
      <c r="Y12" s="51" t="str">
        <f t="shared" si="1"/>
        <v>สูงมาก</v>
      </c>
      <c r="Z12" s="33" t="s">
        <v>104</v>
      </c>
    </row>
    <row r="13" spans="2:26" ht="48" x14ac:dyDescent="0.2">
      <c r="B13" s="32"/>
      <c r="C13" s="32"/>
      <c r="D13" s="32"/>
      <c r="E13" s="30" t="s">
        <v>23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54"/>
      <c r="S13" s="50"/>
      <c r="T13" s="56"/>
      <c r="U13" s="52"/>
      <c r="V13" s="60"/>
      <c r="W13" s="58"/>
      <c r="X13" s="50"/>
      <c r="Y13" s="52"/>
      <c r="Z13" s="31" t="s">
        <v>102</v>
      </c>
    </row>
    <row r="14" spans="2:26" ht="48" x14ac:dyDescent="0.2">
      <c r="B14" s="28"/>
      <c r="C14" s="28"/>
      <c r="D14" s="28"/>
      <c r="E14" s="29" t="s">
        <v>22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53"/>
      <c r="S14" s="49"/>
      <c r="T14" s="55"/>
      <c r="U14" s="51" t="str">
        <f t="shared" si="0"/>
        <v>สูงมาก</v>
      </c>
      <c r="V14" s="59"/>
      <c r="W14" s="57"/>
      <c r="X14" s="49"/>
      <c r="Y14" s="51" t="str">
        <f t="shared" si="1"/>
        <v>สูงมาก</v>
      </c>
      <c r="Z14" s="33" t="s">
        <v>104</v>
      </c>
    </row>
    <row r="15" spans="2:26" ht="48" x14ac:dyDescent="0.2">
      <c r="B15" s="32"/>
      <c r="C15" s="32"/>
      <c r="D15" s="32"/>
      <c r="E15" s="30" t="s">
        <v>23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54"/>
      <c r="S15" s="50"/>
      <c r="T15" s="56"/>
      <c r="U15" s="52"/>
      <c r="V15" s="60"/>
      <c r="W15" s="58"/>
      <c r="X15" s="50"/>
      <c r="Y15" s="52"/>
      <c r="Z15" s="31" t="s">
        <v>102</v>
      </c>
    </row>
    <row r="16" spans="2:26" ht="48" x14ac:dyDescent="0.2">
      <c r="B16" s="28"/>
      <c r="C16" s="28"/>
      <c r="D16" s="28"/>
      <c r="E16" s="29" t="s">
        <v>22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53"/>
      <c r="S16" s="49"/>
      <c r="T16" s="55"/>
      <c r="U16" s="51" t="str">
        <f t="shared" si="0"/>
        <v>สูงมาก</v>
      </c>
      <c r="V16" s="59"/>
      <c r="W16" s="57"/>
      <c r="X16" s="49"/>
      <c r="Y16" s="51" t="str">
        <f t="shared" si="1"/>
        <v>สูงมาก</v>
      </c>
      <c r="Z16" s="33" t="s">
        <v>104</v>
      </c>
    </row>
    <row r="17" spans="2:26" ht="48" x14ac:dyDescent="0.2">
      <c r="B17" s="32"/>
      <c r="C17" s="32"/>
      <c r="D17" s="32"/>
      <c r="E17" s="30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54"/>
      <c r="S17" s="50"/>
      <c r="T17" s="56"/>
      <c r="U17" s="52"/>
      <c r="V17" s="60"/>
      <c r="W17" s="58"/>
      <c r="X17" s="50"/>
      <c r="Y17" s="52"/>
      <c r="Z17" s="31" t="s">
        <v>102</v>
      </c>
    </row>
    <row r="18" spans="2:26" ht="48" x14ac:dyDescent="0.2">
      <c r="B18" s="28"/>
      <c r="C18" s="28"/>
      <c r="D18" s="28"/>
      <c r="E18" s="29" t="s">
        <v>22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53"/>
      <c r="S18" s="49"/>
      <c r="T18" s="55"/>
      <c r="U18" s="51" t="str">
        <f t="shared" si="0"/>
        <v>สูงมาก</v>
      </c>
      <c r="V18" s="59"/>
      <c r="W18" s="57"/>
      <c r="X18" s="49"/>
      <c r="Y18" s="51" t="str">
        <f t="shared" si="1"/>
        <v>สูงมาก</v>
      </c>
      <c r="Z18" s="33" t="s">
        <v>104</v>
      </c>
    </row>
    <row r="19" spans="2:26" ht="48" x14ac:dyDescent="0.2">
      <c r="B19" s="32"/>
      <c r="C19" s="32"/>
      <c r="D19" s="32"/>
      <c r="E19" s="30" t="s">
        <v>23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54"/>
      <c r="S19" s="50"/>
      <c r="T19" s="56"/>
      <c r="U19" s="52"/>
      <c r="V19" s="60"/>
      <c r="W19" s="58"/>
      <c r="X19" s="50"/>
      <c r="Y19" s="52"/>
      <c r="Z19" s="31" t="s">
        <v>102</v>
      </c>
    </row>
    <row r="20" spans="2:26" ht="48" x14ac:dyDescent="0.2">
      <c r="B20" s="28"/>
      <c r="C20" s="28"/>
      <c r="D20" s="28"/>
      <c r="E20" s="29" t="s">
        <v>22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53"/>
      <c r="S20" s="49"/>
      <c r="T20" s="55"/>
      <c r="U20" s="51" t="str">
        <f t="shared" si="0"/>
        <v>สูงมาก</v>
      </c>
      <c r="V20" s="59"/>
      <c r="W20" s="57"/>
      <c r="X20" s="49"/>
      <c r="Y20" s="51" t="str">
        <f t="shared" si="1"/>
        <v>สูงมาก</v>
      </c>
      <c r="Z20" s="33" t="s">
        <v>104</v>
      </c>
    </row>
    <row r="21" spans="2:26" ht="48" x14ac:dyDescent="0.2">
      <c r="B21" s="32"/>
      <c r="C21" s="32"/>
      <c r="D21" s="32"/>
      <c r="E21" s="30" t="s">
        <v>23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54"/>
      <c r="S21" s="50"/>
      <c r="T21" s="56"/>
      <c r="U21" s="52"/>
      <c r="V21" s="60"/>
      <c r="W21" s="58"/>
      <c r="X21" s="50"/>
      <c r="Y21" s="52"/>
      <c r="Z21" s="31" t="s">
        <v>102</v>
      </c>
    </row>
    <row r="22" spans="2:26" ht="48" x14ac:dyDescent="0.2">
      <c r="B22" s="28"/>
      <c r="C22" s="28"/>
      <c r="D22" s="28"/>
      <c r="E22" s="29" t="s">
        <v>22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53"/>
      <c r="S22" s="49"/>
      <c r="T22" s="55"/>
      <c r="U22" s="51" t="str">
        <f t="shared" si="0"/>
        <v>สูงมาก</v>
      </c>
      <c r="V22" s="59"/>
      <c r="W22" s="57"/>
      <c r="X22" s="49"/>
      <c r="Y22" s="51" t="str">
        <f t="shared" si="1"/>
        <v>สูงมาก</v>
      </c>
      <c r="Z22" s="33" t="s">
        <v>104</v>
      </c>
    </row>
    <row r="23" spans="2:26" ht="48" x14ac:dyDescent="0.2">
      <c r="B23" s="32"/>
      <c r="C23" s="32"/>
      <c r="D23" s="32"/>
      <c r="E23" s="30" t="s">
        <v>23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54"/>
      <c r="S23" s="50"/>
      <c r="T23" s="56"/>
      <c r="U23" s="52"/>
      <c r="V23" s="60"/>
      <c r="W23" s="58"/>
      <c r="X23" s="50"/>
      <c r="Y23" s="52"/>
      <c r="Z23" s="31" t="s">
        <v>102</v>
      </c>
    </row>
    <row r="24" spans="2:26" ht="48" x14ac:dyDescent="0.2">
      <c r="B24" s="28"/>
      <c r="C24" s="28"/>
      <c r="D24" s="28"/>
      <c r="E24" s="29" t="s">
        <v>22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53"/>
      <c r="S24" s="49"/>
      <c r="T24" s="55"/>
      <c r="U24" s="51" t="str">
        <f t="shared" si="0"/>
        <v>สูงมาก</v>
      </c>
      <c r="V24" s="59"/>
      <c r="W24" s="57"/>
      <c r="X24" s="49"/>
      <c r="Y24" s="51" t="str">
        <f t="shared" si="1"/>
        <v>สูงมาก</v>
      </c>
      <c r="Z24" s="33" t="s">
        <v>104</v>
      </c>
    </row>
    <row r="25" spans="2:26" ht="48" x14ac:dyDescent="0.2">
      <c r="B25" s="32"/>
      <c r="C25" s="32"/>
      <c r="D25" s="32"/>
      <c r="E25" s="30" t="s">
        <v>23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54"/>
      <c r="S25" s="50"/>
      <c r="T25" s="56"/>
      <c r="U25" s="52"/>
      <c r="V25" s="60"/>
      <c r="W25" s="58"/>
      <c r="X25" s="50"/>
      <c r="Y25" s="52"/>
      <c r="Z25" s="31" t="s">
        <v>102</v>
      </c>
    </row>
    <row r="26" spans="2:26" ht="48" x14ac:dyDescent="0.2">
      <c r="B26" s="28"/>
      <c r="C26" s="28"/>
      <c r="D26" s="28"/>
      <c r="E26" s="29" t="s">
        <v>22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53"/>
      <c r="S26" s="49"/>
      <c r="T26" s="55"/>
      <c r="U26" s="51" t="str">
        <f t="shared" si="0"/>
        <v>สูงมาก</v>
      </c>
      <c r="V26" s="59"/>
      <c r="W26" s="57"/>
      <c r="X26" s="49"/>
      <c r="Y26" s="51" t="str">
        <f t="shared" si="1"/>
        <v>สูงมาก</v>
      </c>
      <c r="Z26" s="33" t="s">
        <v>104</v>
      </c>
    </row>
    <row r="27" spans="2:26" ht="48" x14ac:dyDescent="0.2">
      <c r="B27" s="32"/>
      <c r="C27" s="32"/>
      <c r="D27" s="32"/>
      <c r="E27" s="30" t="s">
        <v>23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54"/>
      <c r="S27" s="50"/>
      <c r="T27" s="56"/>
      <c r="U27" s="52"/>
      <c r="V27" s="60"/>
      <c r="W27" s="58"/>
      <c r="X27" s="50"/>
      <c r="Y27" s="52"/>
      <c r="Z27" s="31" t="s">
        <v>102</v>
      </c>
    </row>
    <row r="28" spans="2:26" ht="48" x14ac:dyDescent="0.2">
      <c r="B28" s="28"/>
      <c r="C28" s="28"/>
      <c r="D28" s="28"/>
      <c r="E28" s="29" t="s">
        <v>22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53"/>
      <c r="S28" s="49"/>
      <c r="T28" s="55"/>
      <c r="U28" s="51" t="str">
        <f t="shared" si="0"/>
        <v>สูงมาก</v>
      </c>
      <c r="V28" s="59"/>
      <c r="W28" s="57"/>
      <c r="X28" s="49"/>
      <c r="Y28" s="51" t="str">
        <f t="shared" si="1"/>
        <v>สูงมาก</v>
      </c>
      <c r="Z28" s="33" t="s">
        <v>104</v>
      </c>
    </row>
    <row r="29" spans="2:26" ht="48" x14ac:dyDescent="0.2">
      <c r="B29" s="32"/>
      <c r="C29" s="32"/>
      <c r="D29" s="32"/>
      <c r="E29" s="30" t="s">
        <v>23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54"/>
      <c r="S29" s="50"/>
      <c r="T29" s="56"/>
      <c r="U29" s="52"/>
      <c r="V29" s="60"/>
      <c r="W29" s="58"/>
      <c r="X29" s="50"/>
      <c r="Y29" s="52"/>
      <c r="Z29" s="31" t="s">
        <v>102</v>
      </c>
    </row>
    <row r="30" spans="2:26" ht="48" x14ac:dyDescent="0.2">
      <c r="B30" s="28"/>
      <c r="C30" s="28"/>
      <c r="D30" s="28"/>
      <c r="E30" s="29" t="s">
        <v>22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53"/>
      <c r="S30" s="49"/>
      <c r="T30" s="55"/>
      <c r="U30" s="51" t="str">
        <f t="shared" si="0"/>
        <v>สูงมาก</v>
      </c>
      <c r="V30" s="59"/>
      <c r="W30" s="57"/>
      <c r="X30" s="49"/>
      <c r="Y30" s="51" t="str">
        <f t="shared" si="1"/>
        <v>สูงมาก</v>
      </c>
      <c r="Z30" s="33" t="s">
        <v>104</v>
      </c>
    </row>
    <row r="31" spans="2:26" ht="48" x14ac:dyDescent="0.2">
      <c r="B31" s="32"/>
      <c r="C31" s="32"/>
      <c r="D31" s="32"/>
      <c r="E31" s="30" t="s">
        <v>23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54"/>
      <c r="S31" s="50"/>
      <c r="T31" s="56"/>
      <c r="U31" s="52"/>
      <c r="V31" s="60"/>
      <c r="W31" s="58"/>
      <c r="X31" s="50"/>
      <c r="Y31" s="52"/>
      <c r="Z31" s="31" t="s">
        <v>102</v>
      </c>
    </row>
    <row r="32" spans="2:26" ht="48" x14ac:dyDescent="0.2">
      <c r="B32" s="28"/>
      <c r="C32" s="28"/>
      <c r="D32" s="28"/>
      <c r="E32" s="29" t="s">
        <v>22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53"/>
      <c r="S32" s="49"/>
      <c r="T32" s="55"/>
      <c r="U32" s="51" t="str">
        <f t="shared" si="0"/>
        <v>สูงมาก</v>
      </c>
      <c r="V32" s="59"/>
      <c r="W32" s="57"/>
      <c r="X32" s="49"/>
      <c r="Y32" s="51" t="str">
        <f t="shared" si="1"/>
        <v>สูงมาก</v>
      </c>
      <c r="Z32" s="33" t="s">
        <v>104</v>
      </c>
    </row>
    <row r="33" spans="2:26" ht="48" x14ac:dyDescent="0.2">
      <c r="B33" s="32"/>
      <c r="C33" s="32"/>
      <c r="D33" s="32"/>
      <c r="E33" s="30" t="s">
        <v>23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54"/>
      <c r="S33" s="50"/>
      <c r="T33" s="56"/>
      <c r="U33" s="52"/>
      <c r="V33" s="60"/>
      <c r="W33" s="58"/>
      <c r="X33" s="50"/>
      <c r="Y33" s="52"/>
      <c r="Z33" s="31" t="s">
        <v>102</v>
      </c>
    </row>
    <row r="34" spans="2:26" ht="48" x14ac:dyDescent="0.2">
      <c r="B34" s="28"/>
      <c r="C34" s="28"/>
      <c r="D34" s="28"/>
      <c r="E34" s="29" t="s">
        <v>22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53"/>
      <c r="S34" s="49"/>
      <c r="T34" s="55"/>
      <c r="U34" s="51" t="str">
        <f t="shared" si="0"/>
        <v>สูงมาก</v>
      </c>
      <c r="V34" s="59"/>
      <c r="W34" s="57"/>
      <c r="X34" s="49"/>
      <c r="Y34" s="51" t="str">
        <f t="shared" si="1"/>
        <v>สูงมาก</v>
      </c>
      <c r="Z34" s="33" t="s">
        <v>104</v>
      </c>
    </row>
    <row r="35" spans="2:26" ht="48" x14ac:dyDescent="0.2">
      <c r="B35" s="32"/>
      <c r="C35" s="32"/>
      <c r="D35" s="32"/>
      <c r="E35" s="30" t="s">
        <v>23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54"/>
      <c r="S35" s="50"/>
      <c r="T35" s="56"/>
      <c r="U35" s="52"/>
      <c r="V35" s="60"/>
      <c r="W35" s="58"/>
      <c r="X35" s="50"/>
      <c r="Y35" s="52"/>
      <c r="Z35" s="31" t="s">
        <v>102</v>
      </c>
    </row>
    <row r="36" spans="2:26" ht="48" x14ac:dyDescent="0.2">
      <c r="B36" s="28"/>
      <c r="C36" s="28"/>
      <c r="D36" s="28"/>
      <c r="E36" s="29" t="s">
        <v>22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53"/>
      <c r="S36" s="49"/>
      <c r="T36" s="55"/>
      <c r="U36" s="51" t="str">
        <f t="shared" si="0"/>
        <v>สูงมาก</v>
      </c>
      <c r="V36" s="59"/>
      <c r="W36" s="57"/>
      <c r="X36" s="49"/>
      <c r="Y36" s="51" t="str">
        <f t="shared" si="1"/>
        <v>สูงมาก</v>
      </c>
      <c r="Z36" s="33" t="s">
        <v>104</v>
      </c>
    </row>
    <row r="37" spans="2:26" ht="48" x14ac:dyDescent="0.2">
      <c r="B37" s="32"/>
      <c r="C37" s="32"/>
      <c r="D37" s="32"/>
      <c r="E37" s="30" t="s">
        <v>23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54"/>
      <c r="S37" s="50"/>
      <c r="T37" s="56"/>
      <c r="U37" s="52"/>
      <c r="V37" s="60"/>
      <c r="W37" s="58"/>
      <c r="X37" s="50"/>
      <c r="Y37" s="52"/>
      <c r="Z37" s="31" t="s">
        <v>102</v>
      </c>
    </row>
  </sheetData>
  <dataConsolidate/>
  <mergeCells count="145">
    <mergeCell ref="B1:Z1"/>
    <mergeCell ref="B2:Z2"/>
    <mergeCell ref="B3:D3"/>
    <mergeCell ref="E3:Q3"/>
    <mergeCell ref="R3:Z3"/>
    <mergeCell ref="B5:B7"/>
    <mergeCell ref="C5:C7"/>
    <mergeCell ref="D5:D7"/>
    <mergeCell ref="E5:E7"/>
    <mergeCell ref="F5:Q5"/>
    <mergeCell ref="R5:U5"/>
    <mergeCell ref="V5:V7"/>
    <mergeCell ref="W5:Y5"/>
    <mergeCell ref="Z5:Z7"/>
    <mergeCell ref="F6:H6"/>
    <mergeCell ref="I6:K6"/>
    <mergeCell ref="L6:N6"/>
    <mergeCell ref="O6:Q6"/>
    <mergeCell ref="R6:R7"/>
    <mergeCell ref="S6:S7"/>
    <mergeCell ref="T6:T7"/>
    <mergeCell ref="U6:U7"/>
    <mergeCell ref="W6:W7"/>
    <mergeCell ref="X6:X7"/>
    <mergeCell ref="Y6:Y7"/>
    <mergeCell ref="R8:R9"/>
    <mergeCell ref="S8:S9"/>
    <mergeCell ref="T8:T9"/>
    <mergeCell ref="U8:U9"/>
    <mergeCell ref="V8:V9"/>
    <mergeCell ref="W8:W9"/>
    <mergeCell ref="X8:X9"/>
    <mergeCell ref="Y8:Y9"/>
    <mergeCell ref="R10:R11"/>
    <mergeCell ref="S10:S11"/>
    <mergeCell ref="T10:T11"/>
    <mergeCell ref="U10:U11"/>
    <mergeCell ref="V10:V11"/>
    <mergeCell ref="W10:W11"/>
    <mergeCell ref="X10:X11"/>
    <mergeCell ref="Y10:Y11"/>
    <mergeCell ref="R12:R13"/>
    <mergeCell ref="S12:S13"/>
    <mergeCell ref="T12:T13"/>
    <mergeCell ref="U12:U13"/>
    <mergeCell ref="V12:V13"/>
    <mergeCell ref="W12:W13"/>
    <mergeCell ref="X12:X13"/>
    <mergeCell ref="Y12:Y13"/>
    <mergeCell ref="X14:X15"/>
    <mergeCell ref="Y14:Y15"/>
    <mergeCell ref="R16:R17"/>
    <mergeCell ref="S16:S17"/>
    <mergeCell ref="T16:T17"/>
    <mergeCell ref="U16:U17"/>
    <mergeCell ref="V16:V17"/>
    <mergeCell ref="W16:W17"/>
    <mergeCell ref="X16:X17"/>
    <mergeCell ref="Y16:Y17"/>
    <mergeCell ref="R14:R15"/>
    <mergeCell ref="S14:S15"/>
    <mergeCell ref="T14:T15"/>
    <mergeCell ref="U14:U15"/>
    <mergeCell ref="V14:V15"/>
    <mergeCell ref="W14:W15"/>
    <mergeCell ref="X18:X19"/>
    <mergeCell ref="Y18:Y19"/>
    <mergeCell ref="R20:R21"/>
    <mergeCell ref="S20:S21"/>
    <mergeCell ref="T20:T21"/>
    <mergeCell ref="U20:U21"/>
    <mergeCell ref="V20:V21"/>
    <mergeCell ref="W20:W21"/>
    <mergeCell ref="X20:X21"/>
    <mergeCell ref="Y20:Y21"/>
    <mergeCell ref="R18:R19"/>
    <mergeCell ref="S18:S19"/>
    <mergeCell ref="T18:T19"/>
    <mergeCell ref="U18:U19"/>
    <mergeCell ref="V18:V19"/>
    <mergeCell ref="W18:W19"/>
    <mergeCell ref="X22:X23"/>
    <mergeCell ref="Y22:Y23"/>
    <mergeCell ref="R24:R25"/>
    <mergeCell ref="S24:S25"/>
    <mergeCell ref="T24:T25"/>
    <mergeCell ref="U24:U25"/>
    <mergeCell ref="V24:V25"/>
    <mergeCell ref="W24:W25"/>
    <mergeCell ref="X24:X25"/>
    <mergeCell ref="Y24:Y25"/>
    <mergeCell ref="R22:R23"/>
    <mergeCell ref="S22:S23"/>
    <mergeCell ref="T22:T23"/>
    <mergeCell ref="U22:U23"/>
    <mergeCell ref="V22:V23"/>
    <mergeCell ref="W22:W23"/>
    <mergeCell ref="X26:X27"/>
    <mergeCell ref="Y26:Y27"/>
    <mergeCell ref="R28:R29"/>
    <mergeCell ref="S28:S29"/>
    <mergeCell ref="T28:T29"/>
    <mergeCell ref="U28:U29"/>
    <mergeCell ref="V28:V29"/>
    <mergeCell ref="W28:W29"/>
    <mergeCell ref="X28:X29"/>
    <mergeCell ref="Y28:Y29"/>
    <mergeCell ref="R26:R27"/>
    <mergeCell ref="S26:S27"/>
    <mergeCell ref="T26:T27"/>
    <mergeCell ref="U26:U27"/>
    <mergeCell ref="V26:V27"/>
    <mergeCell ref="W26:W27"/>
    <mergeCell ref="X30:X31"/>
    <mergeCell ref="Y30:Y31"/>
    <mergeCell ref="R32:R33"/>
    <mergeCell ref="S32:S33"/>
    <mergeCell ref="T32:T33"/>
    <mergeCell ref="U32:U33"/>
    <mergeCell ref="V32:V33"/>
    <mergeCell ref="W32:W33"/>
    <mergeCell ref="X32:X33"/>
    <mergeCell ref="Y32:Y33"/>
    <mergeCell ref="R30:R31"/>
    <mergeCell ref="S30:S31"/>
    <mergeCell ref="T30:T31"/>
    <mergeCell ref="U30:U31"/>
    <mergeCell ref="V30:V31"/>
    <mergeCell ref="W30:W31"/>
    <mergeCell ref="X34:X35"/>
    <mergeCell ref="Y34:Y35"/>
    <mergeCell ref="R36:R37"/>
    <mergeCell ref="S36:S37"/>
    <mergeCell ref="T36:T37"/>
    <mergeCell ref="U36:U37"/>
    <mergeCell ref="V36:V37"/>
    <mergeCell ref="W36:W37"/>
    <mergeCell ref="X36:X37"/>
    <mergeCell ref="Y36:Y37"/>
    <mergeCell ref="R34:R35"/>
    <mergeCell ref="S34:S35"/>
    <mergeCell ref="T34:T35"/>
    <mergeCell ref="U34:U35"/>
    <mergeCell ref="V34:V35"/>
    <mergeCell ref="W34:W35"/>
  </mergeCells>
  <conditionalFormatting sqref="U8 Y8">
    <cfRule type="containsText" dxfId="119" priority="80" operator="containsText" text="ต่ำ">
      <formula>NOT(ISERROR(SEARCH("ต่ำ",U8)))</formula>
    </cfRule>
  </conditionalFormatting>
  <conditionalFormatting sqref="U8 Y8">
    <cfRule type="containsText" dxfId="118" priority="77" operator="containsText" text="สูงมาก">
      <formula>NOT(ISERROR(SEARCH("สูงมาก",U8)))</formula>
    </cfRule>
    <cfRule type="containsText" dxfId="117" priority="78" operator="containsText" text="สูง">
      <formula>NOT(ISERROR(SEARCH("สูง",U8)))</formula>
    </cfRule>
    <cfRule type="containsText" dxfId="116" priority="79" operator="containsText" text="ปานกลาง">
      <formula>NOT(ISERROR(SEARCH("ปานกลาง",U8)))</formula>
    </cfRule>
  </conditionalFormatting>
  <conditionalFormatting sqref="U22 Y22">
    <cfRule type="containsText" dxfId="115" priority="52" operator="containsText" text="ต่ำ">
      <formula>NOT(ISERROR(SEARCH("ต่ำ",U22)))</formula>
    </cfRule>
  </conditionalFormatting>
  <conditionalFormatting sqref="U22 Y22">
    <cfRule type="containsText" dxfId="114" priority="49" operator="containsText" text="สูงมาก">
      <formula>NOT(ISERROR(SEARCH("สูงมาก",U22)))</formula>
    </cfRule>
    <cfRule type="containsText" dxfId="113" priority="50" operator="containsText" text="สูง">
      <formula>NOT(ISERROR(SEARCH("สูง",U22)))</formula>
    </cfRule>
    <cfRule type="containsText" dxfId="112" priority="51" operator="containsText" text="ปานกลาง">
      <formula>NOT(ISERROR(SEARCH("ปานกลาง",U22)))</formula>
    </cfRule>
  </conditionalFormatting>
  <conditionalFormatting sqref="U24 Y24">
    <cfRule type="containsText" dxfId="111" priority="48" operator="containsText" text="ต่ำ">
      <formula>NOT(ISERROR(SEARCH("ต่ำ",U24)))</formula>
    </cfRule>
  </conditionalFormatting>
  <conditionalFormatting sqref="U24 Y24">
    <cfRule type="containsText" dxfId="110" priority="45" operator="containsText" text="สูงมาก">
      <formula>NOT(ISERROR(SEARCH("สูงมาก",U24)))</formula>
    </cfRule>
    <cfRule type="containsText" dxfId="109" priority="46" operator="containsText" text="สูง">
      <formula>NOT(ISERROR(SEARCH("สูง",U24)))</formula>
    </cfRule>
    <cfRule type="containsText" dxfId="108" priority="47" operator="containsText" text="ปานกลาง">
      <formula>NOT(ISERROR(SEARCH("ปานกลาง",U24)))</formula>
    </cfRule>
  </conditionalFormatting>
  <conditionalFormatting sqref="U10 Y10">
    <cfRule type="containsText" dxfId="107" priority="76" operator="containsText" text="ต่ำ">
      <formula>NOT(ISERROR(SEARCH("ต่ำ",U10)))</formula>
    </cfRule>
  </conditionalFormatting>
  <conditionalFormatting sqref="U10 Y10">
    <cfRule type="containsText" dxfId="106" priority="73" operator="containsText" text="สูงมาก">
      <formula>NOT(ISERROR(SEARCH("สูงมาก",U10)))</formula>
    </cfRule>
    <cfRule type="containsText" dxfId="105" priority="74" operator="containsText" text="สูง">
      <formula>NOT(ISERROR(SEARCH("สูง",U10)))</formula>
    </cfRule>
    <cfRule type="containsText" dxfId="104" priority="75" operator="containsText" text="ปานกลาง">
      <formula>NOT(ISERROR(SEARCH("ปานกลาง",U10)))</formula>
    </cfRule>
  </conditionalFormatting>
  <conditionalFormatting sqref="U12 Y12">
    <cfRule type="containsText" dxfId="103" priority="72" operator="containsText" text="ต่ำ">
      <formula>NOT(ISERROR(SEARCH("ต่ำ",U12)))</formula>
    </cfRule>
  </conditionalFormatting>
  <conditionalFormatting sqref="U12 Y12">
    <cfRule type="containsText" dxfId="102" priority="69" operator="containsText" text="สูงมาก">
      <formula>NOT(ISERROR(SEARCH("สูงมาก",U12)))</formula>
    </cfRule>
    <cfRule type="containsText" dxfId="101" priority="70" operator="containsText" text="สูง">
      <formula>NOT(ISERROR(SEARCH("สูง",U12)))</formula>
    </cfRule>
    <cfRule type="containsText" dxfId="100" priority="71" operator="containsText" text="ปานกลาง">
      <formula>NOT(ISERROR(SEARCH("ปานกลาง",U12)))</formula>
    </cfRule>
  </conditionalFormatting>
  <conditionalFormatting sqref="U14 Y14">
    <cfRule type="containsText" dxfId="99" priority="68" operator="containsText" text="ต่ำ">
      <formula>NOT(ISERROR(SEARCH("ต่ำ",U14)))</formula>
    </cfRule>
  </conditionalFormatting>
  <conditionalFormatting sqref="U14 Y14">
    <cfRule type="containsText" dxfId="98" priority="65" operator="containsText" text="สูงมาก">
      <formula>NOT(ISERROR(SEARCH("สูงมาก",U14)))</formula>
    </cfRule>
    <cfRule type="containsText" dxfId="97" priority="66" operator="containsText" text="สูง">
      <formula>NOT(ISERROR(SEARCH("สูง",U14)))</formula>
    </cfRule>
    <cfRule type="containsText" dxfId="96" priority="67" operator="containsText" text="ปานกลาง">
      <formula>NOT(ISERROR(SEARCH("ปานกลาง",U14)))</formula>
    </cfRule>
  </conditionalFormatting>
  <conditionalFormatting sqref="U16 Y16">
    <cfRule type="containsText" dxfId="95" priority="64" operator="containsText" text="ต่ำ">
      <formula>NOT(ISERROR(SEARCH("ต่ำ",U16)))</formula>
    </cfRule>
  </conditionalFormatting>
  <conditionalFormatting sqref="U16 Y16">
    <cfRule type="containsText" dxfId="94" priority="61" operator="containsText" text="สูงมาก">
      <formula>NOT(ISERROR(SEARCH("สูงมาก",U16)))</formula>
    </cfRule>
    <cfRule type="containsText" dxfId="93" priority="62" operator="containsText" text="สูง">
      <formula>NOT(ISERROR(SEARCH("สูง",U16)))</formula>
    </cfRule>
    <cfRule type="containsText" dxfId="92" priority="63" operator="containsText" text="ปานกลาง">
      <formula>NOT(ISERROR(SEARCH("ปานกลาง",U16)))</formula>
    </cfRule>
  </conditionalFormatting>
  <conditionalFormatting sqref="U18 Y18">
    <cfRule type="containsText" dxfId="91" priority="60" operator="containsText" text="ต่ำ">
      <formula>NOT(ISERROR(SEARCH("ต่ำ",U18)))</formula>
    </cfRule>
  </conditionalFormatting>
  <conditionalFormatting sqref="U18 Y18">
    <cfRule type="containsText" dxfId="90" priority="57" operator="containsText" text="สูงมาก">
      <formula>NOT(ISERROR(SEARCH("สูงมาก",U18)))</formula>
    </cfRule>
    <cfRule type="containsText" dxfId="89" priority="58" operator="containsText" text="สูง">
      <formula>NOT(ISERROR(SEARCH("สูง",U18)))</formula>
    </cfRule>
    <cfRule type="containsText" dxfId="88" priority="59" operator="containsText" text="ปานกลาง">
      <formula>NOT(ISERROR(SEARCH("ปานกลาง",U18)))</formula>
    </cfRule>
  </conditionalFormatting>
  <conditionalFormatting sqref="U20 Y20">
    <cfRule type="containsText" dxfId="87" priority="56" operator="containsText" text="ต่ำ">
      <formula>NOT(ISERROR(SEARCH("ต่ำ",U20)))</formula>
    </cfRule>
  </conditionalFormatting>
  <conditionalFormatting sqref="U20 Y20">
    <cfRule type="containsText" dxfId="86" priority="53" operator="containsText" text="สูงมาก">
      <formula>NOT(ISERROR(SEARCH("สูงมาก",U20)))</formula>
    </cfRule>
    <cfRule type="containsText" dxfId="85" priority="54" operator="containsText" text="สูง">
      <formula>NOT(ISERROR(SEARCH("สูง",U20)))</formula>
    </cfRule>
    <cfRule type="containsText" dxfId="84" priority="55" operator="containsText" text="ปานกลาง">
      <formula>NOT(ISERROR(SEARCH("ปานกลาง",U20)))</formula>
    </cfRule>
  </conditionalFormatting>
  <conditionalFormatting sqref="U26 Y26">
    <cfRule type="containsText" dxfId="83" priority="44" operator="containsText" text="ต่ำ">
      <formula>NOT(ISERROR(SEARCH("ต่ำ",U26)))</formula>
    </cfRule>
  </conditionalFormatting>
  <conditionalFormatting sqref="U26 Y26">
    <cfRule type="containsText" dxfId="82" priority="41" operator="containsText" text="สูงมาก">
      <formula>NOT(ISERROR(SEARCH("สูงมาก",U26)))</formula>
    </cfRule>
    <cfRule type="containsText" dxfId="81" priority="42" operator="containsText" text="สูง">
      <formula>NOT(ISERROR(SEARCH("สูง",U26)))</formula>
    </cfRule>
    <cfRule type="containsText" dxfId="80" priority="43" operator="containsText" text="ปานกลาง">
      <formula>NOT(ISERROR(SEARCH("ปานกลาง",U26)))</formula>
    </cfRule>
  </conditionalFormatting>
  <conditionalFormatting sqref="U28 Y28">
    <cfRule type="containsText" dxfId="79" priority="40" operator="containsText" text="ต่ำ">
      <formula>NOT(ISERROR(SEARCH("ต่ำ",U28)))</formula>
    </cfRule>
  </conditionalFormatting>
  <conditionalFormatting sqref="U28 Y28">
    <cfRule type="containsText" dxfId="78" priority="37" operator="containsText" text="สูงมาก">
      <formula>NOT(ISERROR(SEARCH("สูงมาก",U28)))</formula>
    </cfRule>
    <cfRule type="containsText" dxfId="77" priority="38" operator="containsText" text="สูง">
      <formula>NOT(ISERROR(SEARCH("สูง",U28)))</formula>
    </cfRule>
    <cfRule type="containsText" dxfId="76" priority="39" operator="containsText" text="ปานกลาง">
      <formula>NOT(ISERROR(SEARCH("ปานกลาง",U28)))</formula>
    </cfRule>
  </conditionalFormatting>
  <conditionalFormatting sqref="U30 Y30">
    <cfRule type="containsText" dxfId="75" priority="36" operator="containsText" text="ต่ำ">
      <formula>NOT(ISERROR(SEARCH("ต่ำ",U30)))</formula>
    </cfRule>
  </conditionalFormatting>
  <conditionalFormatting sqref="U30 Y30">
    <cfRule type="containsText" dxfId="74" priority="33" operator="containsText" text="สูงมาก">
      <formula>NOT(ISERROR(SEARCH("สูงมาก",U30)))</formula>
    </cfRule>
    <cfRule type="containsText" dxfId="73" priority="34" operator="containsText" text="สูง">
      <formula>NOT(ISERROR(SEARCH("สูง",U30)))</formula>
    </cfRule>
    <cfRule type="containsText" dxfId="72" priority="35" operator="containsText" text="ปานกลาง">
      <formula>NOT(ISERROR(SEARCH("ปานกลาง",U30)))</formula>
    </cfRule>
  </conditionalFormatting>
  <conditionalFormatting sqref="U32 Y32">
    <cfRule type="containsText" dxfId="71" priority="32" operator="containsText" text="ต่ำ">
      <formula>NOT(ISERROR(SEARCH("ต่ำ",U32)))</formula>
    </cfRule>
  </conditionalFormatting>
  <conditionalFormatting sqref="U32 Y32">
    <cfRule type="containsText" dxfId="70" priority="29" operator="containsText" text="สูงมาก">
      <formula>NOT(ISERROR(SEARCH("สูงมาก",U32)))</formula>
    </cfRule>
    <cfRule type="containsText" dxfId="69" priority="30" operator="containsText" text="สูง">
      <formula>NOT(ISERROR(SEARCH("สูง",U32)))</formula>
    </cfRule>
    <cfRule type="containsText" dxfId="68" priority="31" operator="containsText" text="ปานกลาง">
      <formula>NOT(ISERROR(SEARCH("ปานกลาง",U32)))</formula>
    </cfRule>
  </conditionalFormatting>
  <conditionalFormatting sqref="U34 Y34">
    <cfRule type="containsText" dxfId="67" priority="28" operator="containsText" text="ต่ำ">
      <formula>NOT(ISERROR(SEARCH("ต่ำ",U34)))</formula>
    </cfRule>
  </conditionalFormatting>
  <conditionalFormatting sqref="U34 Y34">
    <cfRule type="containsText" dxfId="66" priority="25" operator="containsText" text="สูงมาก">
      <formula>NOT(ISERROR(SEARCH("สูงมาก",U34)))</formula>
    </cfRule>
    <cfRule type="containsText" dxfId="65" priority="26" operator="containsText" text="สูง">
      <formula>NOT(ISERROR(SEARCH("สูง",U34)))</formula>
    </cfRule>
    <cfRule type="containsText" dxfId="64" priority="27" operator="containsText" text="ปานกลาง">
      <formula>NOT(ISERROR(SEARCH("ปานกลาง",U34)))</formula>
    </cfRule>
  </conditionalFormatting>
  <conditionalFormatting sqref="U36 Y36">
    <cfRule type="containsText" dxfId="63" priority="24" operator="containsText" text="ต่ำ">
      <formula>NOT(ISERROR(SEARCH("ต่ำ",U36)))</formula>
    </cfRule>
  </conditionalFormatting>
  <conditionalFormatting sqref="U36 Y36">
    <cfRule type="containsText" dxfId="62" priority="21" operator="containsText" text="สูงมาก">
      <formula>NOT(ISERROR(SEARCH("สูงมาก",U36)))</formula>
    </cfRule>
    <cfRule type="containsText" dxfId="61" priority="22" operator="containsText" text="สูง">
      <formula>NOT(ISERROR(SEARCH("สูง",U36)))</formula>
    </cfRule>
    <cfRule type="containsText" dxfId="60" priority="23" operator="containsText" text="ปานกลาง">
      <formula>NOT(ISERROR(SEARCH("ปานกลาง",U36)))</formula>
    </cfRule>
  </conditionalFormatting>
  <dataValidations count="7">
    <dataValidation type="list" allowBlank="1" showInputMessage="1" showErrorMessage="1" sqref="R4:S4 W4:X4 R8:S8 W8:X8 R38:S1048576 W38:X1048576 R10:S10 W10:X10 R12:S12 W12:X12 R14:S14 W14:X14 R16:S16 W16:X16 R18:S18 W18:X18 R20:S20 W20:X20 R22:S22 W22:X22 R24:S24 W24:X24 R26:S26 W26:X26 R28:S28 W28:X28 R30:S30 W30:X30 R32:S32 W32:X32 R34:S34 W34:X34 R36:S36 W36:X36">
      <formula1>"1,2,3,4,5"</formula1>
    </dataValidation>
    <dataValidation type="list" allowBlank="1" showInputMessage="1" showErrorMessage="1" sqref="U4 Y4 U38:U1048576 Y38:Y1048576">
      <formula1>"ต่ำ,ปานกลาง,สูง,สูงมาก"</formula1>
    </dataValidation>
    <dataValidation type="list" allowBlank="1" showInputMessage="1" showErrorMessage="1" sqref="V4 V38:V1048576">
      <formula1>"ส่วนงาน,มหาวิทยาลัย"</formula1>
    </dataValidation>
    <dataValidation showInputMessage="1" showErrorMessage="1" sqref="Z4 Z8 Z10 Z12 Z14 Z16 Z18 Z20 Z22 Z24 Z26 Z28 Z30 Z32 Z34 Z36 Z38:Z1048576"/>
    <dataValidation type="list" allowBlank="1" showInputMessage="1" showErrorMessage="1" sqref="V8 V10 V12 V14 V16 V18 V20 V22 V24 V26 V28 V30 V32 V34 V36">
      <formula1>"ส่วนงาน,มหาวิทยาลัย,ส่วนงานและมหาวิทยาลัย"</formula1>
    </dataValidation>
    <dataValidation type="list" allowBlank="1" showInputMessage="1" showErrorMessage="1" sqref="T4 T38:T1048576">
      <formula1>#REF!</formula1>
    </dataValidation>
    <dataValidation type="list" allowBlank="1" showInputMessage="1" showErrorMessage="1" sqref="T8:T37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</dataValidations>
  <pageMargins left="0.7" right="0.7" top="0.75" bottom="0.75" header="0.3" footer="0.3"/>
  <pageSetup paperSize="9" scale="41" orientation="landscape" r:id="rId1"/>
  <headerFooter>
    <oddHeader>&amp;R&amp;"TH SarabunPSK,Regular"&amp;12เอกสารหมายเลข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zoomScale="70" zoomScaleNormal="70" zoomScaleSheetLayoutView="50" workbookViewId="0">
      <pane ySplit="7" topLeftCell="A8" activePane="bottomLeft" state="frozen"/>
      <selection pane="bottomLeft" activeCell="B8" sqref="B8"/>
    </sheetView>
  </sheetViews>
  <sheetFormatPr defaultColWidth="9" defaultRowHeight="24" x14ac:dyDescent="0.2"/>
  <cols>
    <col min="1" max="1" width="2.375" style="9" customWidth="1"/>
    <col min="2" max="2" width="29" style="9" customWidth="1"/>
    <col min="3" max="3" width="31.375" style="9" customWidth="1"/>
    <col min="4" max="4" width="35.75" style="9" customWidth="1"/>
    <col min="5" max="5" width="8.125" style="34" customWidth="1"/>
    <col min="6" max="17" width="5.375" style="9" customWidth="1"/>
    <col min="18" max="19" width="8.375" style="18" customWidth="1"/>
    <col min="20" max="20" width="15.125" style="9" customWidth="1"/>
    <col min="21" max="21" width="12.375" style="18" customWidth="1"/>
    <col min="22" max="22" width="13.125" style="18" customWidth="1"/>
    <col min="23" max="24" width="8.375" style="18" customWidth="1"/>
    <col min="25" max="25" width="12.375" style="18" customWidth="1"/>
    <col min="26" max="26" width="31.375" style="19" customWidth="1"/>
    <col min="27" max="16384" width="9" style="9"/>
  </cols>
  <sheetData>
    <row r="1" spans="2:26" s="8" customFormat="1" ht="40.9" customHeight="1" x14ac:dyDescent="0.2">
      <c r="B1" s="71" t="str">
        <f>หน้าปกรายงานผลฯ!A12</f>
        <v xml:space="preserve">ภารกิจด้าน/งาน			 (9)..................................................................................			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2:26" s="8" customFormat="1" ht="34.9" customHeight="1" x14ac:dyDescent="0.2">
      <c r="B2" s="71" t="str">
        <f>หน้าปกรายงานผลฯ!A2</f>
        <v xml:space="preserve">แผนปฏิบัติการและรายงานผลการบริหารความเสี่ยง  ประจำปีงบประมาณ (2).......................	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2:26" ht="34.9" customHeight="1" x14ac:dyDescent="0.2">
      <c r="B3" s="63" t="s">
        <v>24</v>
      </c>
      <c r="C3" s="63"/>
      <c r="D3" s="63"/>
      <c r="E3" s="64" t="s">
        <v>93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5"/>
      <c r="T3" s="65"/>
      <c r="U3" s="65"/>
      <c r="V3" s="65"/>
      <c r="W3" s="65"/>
      <c r="X3" s="65"/>
      <c r="Y3" s="65"/>
      <c r="Z3" s="65"/>
    </row>
    <row r="4" spans="2:26" ht="12" customHeight="1" x14ac:dyDescent="0.2">
      <c r="B4" s="10"/>
      <c r="C4" s="10"/>
      <c r="D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2"/>
      <c r="S4" s="12"/>
      <c r="T4" s="10"/>
      <c r="U4" s="12"/>
      <c r="V4" s="12"/>
      <c r="W4" s="12"/>
      <c r="X4" s="12"/>
      <c r="Y4" s="12"/>
      <c r="Z4" s="10"/>
    </row>
    <row r="5" spans="2:26" s="8" customFormat="1" ht="70.900000000000006" customHeight="1" x14ac:dyDescent="0.2">
      <c r="B5" s="66" t="s">
        <v>3</v>
      </c>
      <c r="C5" s="66" t="s">
        <v>69</v>
      </c>
      <c r="D5" s="66" t="s">
        <v>70</v>
      </c>
      <c r="E5" s="66" t="s">
        <v>4</v>
      </c>
      <c r="F5" s="66" t="s">
        <v>71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 t="s">
        <v>72</v>
      </c>
      <c r="S5" s="67"/>
      <c r="T5" s="67"/>
      <c r="U5" s="67"/>
      <c r="V5" s="67" t="s">
        <v>73</v>
      </c>
      <c r="W5" s="67" t="s">
        <v>74</v>
      </c>
      <c r="X5" s="67"/>
      <c r="Y5" s="67"/>
      <c r="Z5" s="66" t="s">
        <v>75</v>
      </c>
    </row>
    <row r="6" spans="2:26" s="8" customFormat="1" ht="31.15" customHeight="1" x14ac:dyDescent="0.2">
      <c r="B6" s="66"/>
      <c r="C6" s="66"/>
      <c r="D6" s="66"/>
      <c r="E6" s="66"/>
      <c r="F6" s="68" t="s">
        <v>6</v>
      </c>
      <c r="G6" s="68"/>
      <c r="H6" s="68"/>
      <c r="I6" s="68" t="s">
        <v>7</v>
      </c>
      <c r="J6" s="68"/>
      <c r="K6" s="68"/>
      <c r="L6" s="68" t="s">
        <v>8</v>
      </c>
      <c r="M6" s="68"/>
      <c r="N6" s="68"/>
      <c r="O6" s="68" t="s">
        <v>9</v>
      </c>
      <c r="P6" s="68"/>
      <c r="Q6" s="68"/>
      <c r="R6" s="61" t="s">
        <v>0</v>
      </c>
      <c r="S6" s="61" t="s">
        <v>5</v>
      </c>
      <c r="T6" s="61" t="s">
        <v>1</v>
      </c>
      <c r="U6" s="61" t="s">
        <v>2</v>
      </c>
      <c r="V6" s="67"/>
      <c r="W6" s="61" t="s">
        <v>0</v>
      </c>
      <c r="X6" s="61" t="s">
        <v>5</v>
      </c>
      <c r="Y6" s="61" t="s">
        <v>2</v>
      </c>
      <c r="Z6" s="66"/>
    </row>
    <row r="7" spans="2:26" s="8" customFormat="1" x14ac:dyDescent="0.2">
      <c r="B7" s="66"/>
      <c r="C7" s="66"/>
      <c r="D7" s="66"/>
      <c r="E7" s="66"/>
      <c r="F7" s="35" t="s">
        <v>10</v>
      </c>
      <c r="G7" s="35" t="s">
        <v>11</v>
      </c>
      <c r="H7" s="35" t="s">
        <v>12</v>
      </c>
      <c r="I7" s="35" t="s">
        <v>13</v>
      </c>
      <c r="J7" s="35" t="s">
        <v>14</v>
      </c>
      <c r="K7" s="35" t="s">
        <v>15</v>
      </c>
      <c r="L7" s="35" t="s">
        <v>16</v>
      </c>
      <c r="M7" s="35" t="s">
        <v>17</v>
      </c>
      <c r="N7" s="35" t="s">
        <v>18</v>
      </c>
      <c r="O7" s="35" t="s">
        <v>19</v>
      </c>
      <c r="P7" s="35" t="s">
        <v>20</v>
      </c>
      <c r="Q7" s="35" t="s">
        <v>21</v>
      </c>
      <c r="R7" s="61"/>
      <c r="S7" s="61"/>
      <c r="T7" s="61"/>
      <c r="U7" s="61"/>
      <c r="V7" s="67"/>
      <c r="W7" s="61"/>
      <c r="X7" s="61"/>
      <c r="Y7" s="61"/>
      <c r="Z7" s="66"/>
    </row>
    <row r="8" spans="2:26" ht="48" x14ac:dyDescent="0.2">
      <c r="B8" s="28"/>
      <c r="C8" s="28"/>
      <c r="D8" s="28"/>
      <c r="E8" s="29" t="s">
        <v>22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53"/>
      <c r="S8" s="49"/>
      <c r="T8" s="55"/>
      <c r="U8" s="51" t="str">
        <f t="shared" ref="U8:U36" si="0">IF(AND($R8=1,$S8=1),"ต่ำ",IF(AND($R8=1,$S8=2),"ต่ำ",IF(AND($R8=2,$S8=1),"ต่ำ",IF(AND($R8=3,$S8=1),"ต่ำ",IF(AND($R8=4,$S8=1),"ต่ำ",IF(AND($R8=5,$S8=1),"ต่ำ",IF(AND($R8=1,$S8=3),"ปานกลาง",IF(AND($R8=2,$S8=2),"ปานกลาง",IF(AND($R8=2,$S8=3),"ปานกลาง",IF(AND($R8=3,$S8=2),"ปานกลาง",IF(AND($R8=1,$S8=4),"สูง",IF(AND($R8=2,$S8=4),"สูง",IF(AND($R8=3,$S8=3),"สูง",IF(AND($R8=4,$S8=2),"สูง",IF(AND($R8=5,$S8=2),"สูง","สูงมาก")))))))))))))))</f>
        <v>สูงมาก</v>
      </c>
      <c r="V8" s="59"/>
      <c r="W8" s="57"/>
      <c r="X8" s="49"/>
      <c r="Y8" s="51" t="str">
        <f t="shared" ref="Y8:Y36" si="1">IF(AND($W8=1,$X8=1),"ต่ำ",IF(AND($W8=1,$X8=2),"ต่ำ",IF(AND($W8=2,$X8=1),"ต่ำ",IF(AND($W8=3,$X8=1),"ต่ำ",IF(AND($W8=4,$X8=1),"ต่ำ",IF(AND($W8=5,$X8=1),"ต่ำ",IF(AND($W8=1,$X8=3),"ปานกลาง",IF(AND($W8=2,$X8=2),"ปานกลาง",IF(AND($W8=2,$X8=3),"ปานกลาง",IF(AND($W8=3,$X8=2),"ปานกลาง",IF(AND($W8=1,$X8=4),"สูง",IF(AND($W8=2,$X8=4),"สูง",IF(AND($W8=3,$X8=3),"สูง",IF(AND($W8=4,$X8=2),"สูง",IF(AND($W8=5,$X8=2),"สูง","สูงมาก")))))))))))))))</f>
        <v>สูงมาก</v>
      </c>
      <c r="Z8" s="33" t="s">
        <v>104</v>
      </c>
    </row>
    <row r="9" spans="2:26" ht="48" x14ac:dyDescent="0.2">
      <c r="B9" s="32"/>
      <c r="C9" s="32"/>
      <c r="D9" s="32"/>
      <c r="E9" s="30" t="s">
        <v>23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54"/>
      <c r="S9" s="50"/>
      <c r="T9" s="56"/>
      <c r="U9" s="52"/>
      <c r="V9" s="60"/>
      <c r="W9" s="58"/>
      <c r="X9" s="50"/>
      <c r="Y9" s="52"/>
      <c r="Z9" s="31" t="s">
        <v>102</v>
      </c>
    </row>
    <row r="10" spans="2:26" ht="48" x14ac:dyDescent="0.2">
      <c r="B10" s="28"/>
      <c r="C10" s="28"/>
      <c r="D10" s="28"/>
      <c r="E10" s="29" t="s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53"/>
      <c r="S10" s="49"/>
      <c r="T10" s="55"/>
      <c r="U10" s="51" t="str">
        <f t="shared" si="0"/>
        <v>สูงมาก</v>
      </c>
      <c r="V10" s="59"/>
      <c r="W10" s="57"/>
      <c r="X10" s="49"/>
      <c r="Y10" s="51" t="str">
        <f t="shared" si="1"/>
        <v>สูงมาก</v>
      </c>
      <c r="Z10" s="33" t="s">
        <v>104</v>
      </c>
    </row>
    <row r="11" spans="2:26" ht="48" x14ac:dyDescent="0.2">
      <c r="B11" s="32"/>
      <c r="C11" s="32"/>
      <c r="D11" s="32"/>
      <c r="E11" s="30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54"/>
      <c r="S11" s="50"/>
      <c r="T11" s="56"/>
      <c r="U11" s="52"/>
      <c r="V11" s="60"/>
      <c r="W11" s="58"/>
      <c r="X11" s="50"/>
      <c r="Y11" s="52"/>
      <c r="Z11" s="31" t="s">
        <v>102</v>
      </c>
    </row>
    <row r="12" spans="2:26" ht="48" x14ac:dyDescent="0.2">
      <c r="B12" s="28"/>
      <c r="C12" s="28"/>
      <c r="D12" s="28"/>
      <c r="E12" s="29" t="s">
        <v>22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53"/>
      <c r="S12" s="49"/>
      <c r="T12" s="55"/>
      <c r="U12" s="51" t="str">
        <f t="shared" si="0"/>
        <v>สูงมาก</v>
      </c>
      <c r="V12" s="59"/>
      <c r="W12" s="57"/>
      <c r="X12" s="49"/>
      <c r="Y12" s="51" t="str">
        <f t="shared" si="1"/>
        <v>สูงมาก</v>
      </c>
      <c r="Z12" s="33" t="s">
        <v>104</v>
      </c>
    </row>
    <row r="13" spans="2:26" ht="48" x14ac:dyDescent="0.2">
      <c r="B13" s="32"/>
      <c r="C13" s="32"/>
      <c r="D13" s="32"/>
      <c r="E13" s="30" t="s">
        <v>23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54"/>
      <c r="S13" s="50"/>
      <c r="T13" s="56"/>
      <c r="U13" s="52"/>
      <c r="V13" s="60"/>
      <c r="W13" s="58"/>
      <c r="X13" s="50"/>
      <c r="Y13" s="52"/>
      <c r="Z13" s="31" t="s">
        <v>102</v>
      </c>
    </row>
    <row r="14" spans="2:26" ht="48" x14ac:dyDescent="0.2">
      <c r="B14" s="28"/>
      <c r="C14" s="28"/>
      <c r="D14" s="28"/>
      <c r="E14" s="29" t="s">
        <v>22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53"/>
      <c r="S14" s="49"/>
      <c r="T14" s="55"/>
      <c r="U14" s="51" t="str">
        <f t="shared" si="0"/>
        <v>สูงมาก</v>
      </c>
      <c r="V14" s="59"/>
      <c r="W14" s="57"/>
      <c r="X14" s="49"/>
      <c r="Y14" s="51" t="str">
        <f t="shared" si="1"/>
        <v>สูงมาก</v>
      </c>
      <c r="Z14" s="33" t="s">
        <v>104</v>
      </c>
    </row>
    <row r="15" spans="2:26" ht="48" x14ac:dyDescent="0.2">
      <c r="B15" s="32"/>
      <c r="C15" s="32"/>
      <c r="D15" s="32"/>
      <c r="E15" s="30" t="s">
        <v>23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54"/>
      <c r="S15" s="50"/>
      <c r="T15" s="56"/>
      <c r="U15" s="52"/>
      <c r="V15" s="60"/>
      <c r="W15" s="58"/>
      <c r="X15" s="50"/>
      <c r="Y15" s="52"/>
      <c r="Z15" s="31" t="s">
        <v>102</v>
      </c>
    </row>
    <row r="16" spans="2:26" ht="48" x14ac:dyDescent="0.2">
      <c r="B16" s="28"/>
      <c r="C16" s="28"/>
      <c r="D16" s="28"/>
      <c r="E16" s="29" t="s">
        <v>22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53"/>
      <c r="S16" s="49"/>
      <c r="T16" s="55"/>
      <c r="U16" s="51" t="str">
        <f t="shared" si="0"/>
        <v>สูงมาก</v>
      </c>
      <c r="V16" s="59"/>
      <c r="W16" s="57"/>
      <c r="X16" s="49"/>
      <c r="Y16" s="51" t="str">
        <f t="shared" si="1"/>
        <v>สูงมาก</v>
      </c>
      <c r="Z16" s="33" t="s">
        <v>104</v>
      </c>
    </row>
    <row r="17" spans="2:26" ht="48" x14ac:dyDescent="0.2">
      <c r="B17" s="32"/>
      <c r="C17" s="32"/>
      <c r="D17" s="32"/>
      <c r="E17" s="30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54"/>
      <c r="S17" s="50"/>
      <c r="T17" s="56"/>
      <c r="U17" s="52"/>
      <c r="V17" s="60"/>
      <c r="W17" s="58"/>
      <c r="X17" s="50"/>
      <c r="Y17" s="52"/>
      <c r="Z17" s="31" t="s">
        <v>102</v>
      </c>
    </row>
    <row r="18" spans="2:26" ht="48" x14ac:dyDescent="0.2">
      <c r="B18" s="28"/>
      <c r="C18" s="28"/>
      <c r="D18" s="28"/>
      <c r="E18" s="29" t="s">
        <v>22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53"/>
      <c r="S18" s="49"/>
      <c r="T18" s="55"/>
      <c r="U18" s="51" t="str">
        <f t="shared" si="0"/>
        <v>สูงมาก</v>
      </c>
      <c r="V18" s="59"/>
      <c r="W18" s="57"/>
      <c r="X18" s="49"/>
      <c r="Y18" s="51" t="str">
        <f t="shared" si="1"/>
        <v>สูงมาก</v>
      </c>
      <c r="Z18" s="33" t="s">
        <v>104</v>
      </c>
    </row>
    <row r="19" spans="2:26" ht="48" x14ac:dyDescent="0.2">
      <c r="B19" s="32"/>
      <c r="C19" s="32"/>
      <c r="D19" s="32"/>
      <c r="E19" s="30" t="s">
        <v>23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54"/>
      <c r="S19" s="50"/>
      <c r="T19" s="56"/>
      <c r="U19" s="52"/>
      <c r="V19" s="60"/>
      <c r="W19" s="58"/>
      <c r="X19" s="50"/>
      <c r="Y19" s="52"/>
      <c r="Z19" s="31" t="s">
        <v>102</v>
      </c>
    </row>
    <row r="20" spans="2:26" ht="48" x14ac:dyDescent="0.2">
      <c r="B20" s="28"/>
      <c r="C20" s="28"/>
      <c r="D20" s="28"/>
      <c r="E20" s="29" t="s">
        <v>22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53"/>
      <c r="S20" s="49"/>
      <c r="T20" s="55"/>
      <c r="U20" s="51" t="str">
        <f t="shared" si="0"/>
        <v>สูงมาก</v>
      </c>
      <c r="V20" s="59"/>
      <c r="W20" s="57"/>
      <c r="X20" s="49"/>
      <c r="Y20" s="51" t="str">
        <f t="shared" si="1"/>
        <v>สูงมาก</v>
      </c>
      <c r="Z20" s="33" t="s">
        <v>104</v>
      </c>
    </row>
    <row r="21" spans="2:26" ht="48" x14ac:dyDescent="0.2">
      <c r="B21" s="32"/>
      <c r="C21" s="32"/>
      <c r="D21" s="32"/>
      <c r="E21" s="30" t="s">
        <v>23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54"/>
      <c r="S21" s="50"/>
      <c r="T21" s="56"/>
      <c r="U21" s="52"/>
      <c r="V21" s="60"/>
      <c r="W21" s="58"/>
      <c r="X21" s="50"/>
      <c r="Y21" s="52"/>
      <c r="Z21" s="31" t="s">
        <v>102</v>
      </c>
    </row>
    <row r="22" spans="2:26" ht="48" x14ac:dyDescent="0.2">
      <c r="B22" s="28"/>
      <c r="C22" s="28"/>
      <c r="D22" s="28"/>
      <c r="E22" s="29" t="s">
        <v>22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53"/>
      <c r="S22" s="49"/>
      <c r="T22" s="55"/>
      <c r="U22" s="51" t="str">
        <f t="shared" si="0"/>
        <v>สูงมาก</v>
      </c>
      <c r="V22" s="59"/>
      <c r="W22" s="57"/>
      <c r="X22" s="49"/>
      <c r="Y22" s="51" t="str">
        <f t="shared" si="1"/>
        <v>สูงมาก</v>
      </c>
      <c r="Z22" s="33" t="s">
        <v>104</v>
      </c>
    </row>
    <row r="23" spans="2:26" ht="48" x14ac:dyDescent="0.2">
      <c r="B23" s="32"/>
      <c r="C23" s="32"/>
      <c r="D23" s="32"/>
      <c r="E23" s="30" t="s">
        <v>23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54"/>
      <c r="S23" s="50"/>
      <c r="T23" s="56"/>
      <c r="U23" s="52"/>
      <c r="V23" s="60"/>
      <c r="W23" s="58"/>
      <c r="X23" s="50"/>
      <c r="Y23" s="52"/>
      <c r="Z23" s="31" t="s">
        <v>102</v>
      </c>
    </row>
    <row r="24" spans="2:26" ht="48" x14ac:dyDescent="0.2">
      <c r="B24" s="28"/>
      <c r="C24" s="28"/>
      <c r="D24" s="28"/>
      <c r="E24" s="29" t="s">
        <v>22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53"/>
      <c r="S24" s="49"/>
      <c r="T24" s="55"/>
      <c r="U24" s="51" t="str">
        <f t="shared" si="0"/>
        <v>สูงมาก</v>
      </c>
      <c r="V24" s="59"/>
      <c r="W24" s="57"/>
      <c r="X24" s="49"/>
      <c r="Y24" s="51" t="str">
        <f t="shared" si="1"/>
        <v>สูงมาก</v>
      </c>
      <c r="Z24" s="33" t="s">
        <v>104</v>
      </c>
    </row>
    <row r="25" spans="2:26" ht="48" x14ac:dyDescent="0.2">
      <c r="B25" s="32"/>
      <c r="C25" s="32"/>
      <c r="D25" s="32"/>
      <c r="E25" s="30" t="s">
        <v>23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54"/>
      <c r="S25" s="50"/>
      <c r="T25" s="56"/>
      <c r="U25" s="52"/>
      <c r="V25" s="60"/>
      <c r="W25" s="58"/>
      <c r="X25" s="50"/>
      <c r="Y25" s="52"/>
      <c r="Z25" s="31" t="s">
        <v>102</v>
      </c>
    </row>
    <row r="26" spans="2:26" ht="48" x14ac:dyDescent="0.2">
      <c r="B26" s="28"/>
      <c r="C26" s="28"/>
      <c r="D26" s="28"/>
      <c r="E26" s="29" t="s">
        <v>22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53"/>
      <c r="S26" s="49"/>
      <c r="T26" s="55"/>
      <c r="U26" s="51" t="str">
        <f t="shared" si="0"/>
        <v>สูงมาก</v>
      </c>
      <c r="V26" s="59"/>
      <c r="W26" s="57"/>
      <c r="X26" s="49"/>
      <c r="Y26" s="51" t="str">
        <f t="shared" si="1"/>
        <v>สูงมาก</v>
      </c>
      <c r="Z26" s="33" t="s">
        <v>104</v>
      </c>
    </row>
    <row r="27" spans="2:26" ht="48" x14ac:dyDescent="0.2">
      <c r="B27" s="32"/>
      <c r="C27" s="32"/>
      <c r="D27" s="32"/>
      <c r="E27" s="30" t="s">
        <v>23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54"/>
      <c r="S27" s="50"/>
      <c r="T27" s="56"/>
      <c r="U27" s="52"/>
      <c r="V27" s="60"/>
      <c r="W27" s="58"/>
      <c r="X27" s="50"/>
      <c r="Y27" s="52"/>
      <c r="Z27" s="31" t="s">
        <v>102</v>
      </c>
    </row>
    <row r="28" spans="2:26" ht="48" x14ac:dyDescent="0.2">
      <c r="B28" s="28"/>
      <c r="C28" s="28"/>
      <c r="D28" s="28"/>
      <c r="E28" s="29" t="s">
        <v>22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53"/>
      <c r="S28" s="49"/>
      <c r="T28" s="55"/>
      <c r="U28" s="51" t="str">
        <f t="shared" si="0"/>
        <v>สูงมาก</v>
      </c>
      <c r="V28" s="59"/>
      <c r="W28" s="57"/>
      <c r="X28" s="49"/>
      <c r="Y28" s="51" t="str">
        <f t="shared" si="1"/>
        <v>สูงมาก</v>
      </c>
      <c r="Z28" s="33" t="s">
        <v>104</v>
      </c>
    </row>
    <row r="29" spans="2:26" ht="48" x14ac:dyDescent="0.2">
      <c r="B29" s="32"/>
      <c r="C29" s="32"/>
      <c r="D29" s="32"/>
      <c r="E29" s="30" t="s">
        <v>23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54"/>
      <c r="S29" s="50"/>
      <c r="T29" s="56"/>
      <c r="U29" s="52"/>
      <c r="V29" s="60"/>
      <c r="W29" s="58"/>
      <c r="X29" s="50"/>
      <c r="Y29" s="52"/>
      <c r="Z29" s="31" t="s">
        <v>102</v>
      </c>
    </row>
    <row r="30" spans="2:26" ht="48" x14ac:dyDescent="0.2">
      <c r="B30" s="28"/>
      <c r="C30" s="28"/>
      <c r="D30" s="28"/>
      <c r="E30" s="29" t="s">
        <v>22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53"/>
      <c r="S30" s="49"/>
      <c r="T30" s="55"/>
      <c r="U30" s="51" t="str">
        <f t="shared" si="0"/>
        <v>สูงมาก</v>
      </c>
      <c r="V30" s="59"/>
      <c r="W30" s="57"/>
      <c r="X30" s="49"/>
      <c r="Y30" s="51" t="str">
        <f t="shared" si="1"/>
        <v>สูงมาก</v>
      </c>
      <c r="Z30" s="33" t="s">
        <v>104</v>
      </c>
    </row>
    <row r="31" spans="2:26" ht="48" x14ac:dyDescent="0.2">
      <c r="B31" s="32"/>
      <c r="C31" s="32"/>
      <c r="D31" s="32"/>
      <c r="E31" s="30" t="s">
        <v>23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54"/>
      <c r="S31" s="50"/>
      <c r="T31" s="56"/>
      <c r="U31" s="52"/>
      <c r="V31" s="60"/>
      <c r="W31" s="58"/>
      <c r="X31" s="50"/>
      <c r="Y31" s="52"/>
      <c r="Z31" s="31" t="s">
        <v>102</v>
      </c>
    </row>
    <row r="32" spans="2:26" ht="48" x14ac:dyDescent="0.2">
      <c r="B32" s="28"/>
      <c r="C32" s="28"/>
      <c r="D32" s="28"/>
      <c r="E32" s="29" t="s">
        <v>22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53"/>
      <c r="S32" s="49"/>
      <c r="T32" s="55"/>
      <c r="U32" s="51" t="str">
        <f t="shared" si="0"/>
        <v>สูงมาก</v>
      </c>
      <c r="V32" s="59"/>
      <c r="W32" s="57"/>
      <c r="X32" s="49"/>
      <c r="Y32" s="51" t="str">
        <f t="shared" si="1"/>
        <v>สูงมาก</v>
      </c>
      <c r="Z32" s="33" t="s">
        <v>104</v>
      </c>
    </row>
    <row r="33" spans="2:26" ht="48" x14ac:dyDescent="0.2">
      <c r="B33" s="32"/>
      <c r="C33" s="32"/>
      <c r="D33" s="32"/>
      <c r="E33" s="30" t="s">
        <v>23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54"/>
      <c r="S33" s="50"/>
      <c r="T33" s="56"/>
      <c r="U33" s="52"/>
      <c r="V33" s="60"/>
      <c r="W33" s="58"/>
      <c r="X33" s="50"/>
      <c r="Y33" s="52"/>
      <c r="Z33" s="31" t="s">
        <v>102</v>
      </c>
    </row>
    <row r="34" spans="2:26" ht="48" x14ac:dyDescent="0.2">
      <c r="B34" s="28"/>
      <c r="C34" s="28"/>
      <c r="D34" s="28"/>
      <c r="E34" s="29" t="s">
        <v>22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53"/>
      <c r="S34" s="49"/>
      <c r="T34" s="55"/>
      <c r="U34" s="51" t="str">
        <f t="shared" si="0"/>
        <v>สูงมาก</v>
      </c>
      <c r="V34" s="59"/>
      <c r="W34" s="57"/>
      <c r="X34" s="49"/>
      <c r="Y34" s="51" t="str">
        <f t="shared" si="1"/>
        <v>สูงมาก</v>
      </c>
      <c r="Z34" s="33" t="s">
        <v>104</v>
      </c>
    </row>
    <row r="35" spans="2:26" ht="48" x14ac:dyDescent="0.2">
      <c r="B35" s="32"/>
      <c r="C35" s="32"/>
      <c r="D35" s="32"/>
      <c r="E35" s="30" t="s">
        <v>23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54"/>
      <c r="S35" s="50"/>
      <c r="T35" s="56"/>
      <c r="U35" s="52"/>
      <c r="V35" s="60"/>
      <c r="W35" s="58"/>
      <c r="X35" s="50"/>
      <c r="Y35" s="52"/>
      <c r="Z35" s="31" t="s">
        <v>102</v>
      </c>
    </row>
    <row r="36" spans="2:26" ht="48" x14ac:dyDescent="0.2">
      <c r="B36" s="28"/>
      <c r="C36" s="28"/>
      <c r="D36" s="28"/>
      <c r="E36" s="29" t="s">
        <v>22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53"/>
      <c r="S36" s="49"/>
      <c r="T36" s="55"/>
      <c r="U36" s="51" t="str">
        <f t="shared" si="0"/>
        <v>สูงมาก</v>
      </c>
      <c r="V36" s="59"/>
      <c r="W36" s="57"/>
      <c r="X36" s="49"/>
      <c r="Y36" s="51" t="str">
        <f t="shared" si="1"/>
        <v>สูงมาก</v>
      </c>
      <c r="Z36" s="33" t="s">
        <v>104</v>
      </c>
    </row>
    <row r="37" spans="2:26" ht="48" x14ac:dyDescent="0.2">
      <c r="B37" s="32"/>
      <c r="C37" s="32"/>
      <c r="D37" s="32"/>
      <c r="E37" s="30" t="s">
        <v>23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54"/>
      <c r="S37" s="50"/>
      <c r="T37" s="56"/>
      <c r="U37" s="52"/>
      <c r="V37" s="60"/>
      <c r="W37" s="58"/>
      <c r="X37" s="50"/>
      <c r="Y37" s="52"/>
      <c r="Z37" s="31" t="s">
        <v>102</v>
      </c>
    </row>
  </sheetData>
  <dataConsolidate/>
  <mergeCells count="145">
    <mergeCell ref="B1:Z1"/>
    <mergeCell ref="B2:Z2"/>
    <mergeCell ref="B3:D3"/>
    <mergeCell ref="E3:Q3"/>
    <mergeCell ref="R3:Z3"/>
    <mergeCell ref="B5:B7"/>
    <mergeCell ref="C5:C7"/>
    <mergeCell ref="D5:D7"/>
    <mergeCell ref="E5:E7"/>
    <mergeCell ref="F5:Q5"/>
    <mergeCell ref="R5:U5"/>
    <mergeCell ref="V5:V7"/>
    <mergeCell ref="W5:Y5"/>
    <mergeCell ref="Z5:Z7"/>
    <mergeCell ref="F6:H6"/>
    <mergeCell ref="I6:K6"/>
    <mergeCell ref="L6:N6"/>
    <mergeCell ref="O6:Q6"/>
    <mergeCell ref="R6:R7"/>
    <mergeCell ref="S6:S7"/>
    <mergeCell ref="T6:T7"/>
    <mergeCell ref="U6:U7"/>
    <mergeCell ref="W6:W7"/>
    <mergeCell ref="X6:X7"/>
    <mergeCell ref="Y6:Y7"/>
    <mergeCell ref="R8:R9"/>
    <mergeCell ref="S8:S9"/>
    <mergeCell ref="T8:T9"/>
    <mergeCell ref="U8:U9"/>
    <mergeCell ref="V8:V9"/>
    <mergeCell ref="W8:W9"/>
    <mergeCell ref="X8:X9"/>
    <mergeCell ref="Y8:Y9"/>
    <mergeCell ref="R10:R11"/>
    <mergeCell ref="S10:S11"/>
    <mergeCell ref="T10:T11"/>
    <mergeCell ref="U10:U11"/>
    <mergeCell ref="V10:V11"/>
    <mergeCell ref="W10:W11"/>
    <mergeCell ref="X10:X11"/>
    <mergeCell ref="Y10:Y11"/>
    <mergeCell ref="R12:R13"/>
    <mergeCell ref="S12:S13"/>
    <mergeCell ref="T12:T13"/>
    <mergeCell ref="U12:U13"/>
    <mergeCell ref="V12:V13"/>
    <mergeCell ref="W12:W13"/>
    <mergeCell ref="X12:X13"/>
    <mergeCell ref="Y12:Y13"/>
    <mergeCell ref="X14:X15"/>
    <mergeCell ref="Y14:Y15"/>
    <mergeCell ref="R16:R17"/>
    <mergeCell ref="S16:S17"/>
    <mergeCell ref="T16:T17"/>
    <mergeCell ref="U16:U17"/>
    <mergeCell ref="V16:V17"/>
    <mergeCell ref="W16:W17"/>
    <mergeCell ref="X16:X17"/>
    <mergeCell ref="Y16:Y17"/>
    <mergeCell ref="R14:R15"/>
    <mergeCell ref="S14:S15"/>
    <mergeCell ref="T14:T15"/>
    <mergeCell ref="U14:U15"/>
    <mergeCell ref="V14:V15"/>
    <mergeCell ref="W14:W15"/>
    <mergeCell ref="X18:X19"/>
    <mergeCell ref="Y18:Y19"/>
    <mergeCell ref="R20:R21"/>
    <mergeCell ref="S20:S21"/>
    <mergeCell ref="T20:T21"/>
    <mergeCell ref="U20:U21"/>
    <mergeCell ref="V20:V21"/>
    <mergeCell ref="W20:W21"/>
    <mergeCell ref="X20:X21"/>
    <mergeCell ref="Y20:Y21"/>
    <mergeCell ref="R18:R19"/>
    <mergeCell ref="S18:S19"/>
    <mergeCell ref="T18:T19"/>
    <mergeCell ref="U18:U19"/>
    <mergeCell ref="V18:V19"/>
    <mergeCell ref="W18:W19"/>
    <mergeCell ref="X22:X23"/>
    <mergeCell ref="Y22:Y23"/>
    <mergeCell ref="R24:R25"/>
    <mergeCell ref="S24:S25"/>
    <mergeCell ref="T24:T25"/>
    <mergeCell ref="U24:U25"/>
    <mergeCell ref="V24:V25"/>
    <mergeCell ref="W24:W25"/>
    <mergeCell ref="X24:X25"/>
    <mergeCell ref="Y24:Y25"/>
    <mergeCell ref="R22:R23"/>
    <mergeCell ref="S22:S23"/>
    <mergeCell ref="T22:T23"/>
    <mergeCell ref="U22:U23"/>
    <mergeCell ref="V22:V23"/>
    <mergeCell ref="W22:W23"/>
    <mergeCell ref="X26:X27"/>
    <mergeCell ref="Y26:Y27"/>
    <mergeCell ref="R28:R29"/>
    <mergeCell ref="S28:S29"/>
    <mergeCell ref="T28:T29"/>
    <mergeCell ref="U28:U29"/>
    <mergeCell ref="V28:V29"/>
    <mergeCell ref="W28:W29"/>
    <mergeCell ref="X28:X29"/>
    <mergeCell ref="Y28:Y29"/>
    <mergeCell ref="R26:R27"/>
    <mergeCell ref="S26:S27"/>
    <mergeCell ref="T26:T27"/>
    <mergeCell ref="U26:U27"/>
    <mergeCell ref="V26:V27"/>
    <mergeCell ref="W26:W27"/>
    <mergeCell ref="X30:X31"/>
    <mergeCell ref="Y30:Y31"/>
    <mergeCell ref="R32:R33"/>
    <mergeCell ref="S32:S33"/>
    <mergeCell ref="T32:T33"/>
    <mergeCell ref="U32:U33"/>
    <mergeCell ref="V32:V33"/>
    <mergeCell ref="W32:W33"/>
    <mergeCell ref="X32:X33"/>
    <mergeCell ref="Y32:Y33"/>
    <mergeCell ref="R30:R31"/>
    <mergeCell ref="S30:S31"/>
    <mergeCell ref="T30:T31"/>
    <mergeCell ref="U30:U31"/>
    <mergeCell ref="V30:V31"/>
    <mergeCell ref="W30:W31"/>
    <mergeCell ref="X34:X35"/>
    <mergeCell ref="Y34:Y35"/>
    <mergeCell ref="R36:R37"/>
    <mergeCell ref="S36:S37"/>
    <mergeCell ref="T36:T37"/>
    <mergeCell ref="U36:U37"/>
    <mergeCell ref="V36:V37"/>
    <mergeCell ref="W36:W37"/>
    <mergeCell ref="X36:X37"/>
    <mergeCell ref="Y36:Y37"/>
    <mergeCell ref="R34:R35"/>
    <mergeCell ref="S34:S35"/>
    <mergeCell ref="T34:T35"/>
    <mergeCell ref="U34:U35"/>
    <mergeCell ref="V34:V35"/>
    <mergeCell ref="W34:W35"/>
  </mergeCells>
  <conditionalFormatting sqref="U8 Y8">
    <cfRule type="containsText" dxfId="59" priority="80" operator="containsText" text="ต่ำ">
      <formula>NOT(ISERROR(SEARCH("ต่ำ",U8)))</formula>
    </cfRule>
  </conditionalFormatting>
  <conditionalFormatting sqref="U8 Y8">
    <cfRule type="containsText" dxfId="58" priority="77" operator="containsText" text="สูงมาก">
      <formula>NOT(ISERROR(SEARCH("สูงมาก",U8)))</formula>
    </cfRule>
    <cfRule type="containsText" dxfId="57" priority="78" operator="containsText" text="สูง">
      <formula>NOT(ISERROR(SEARCH("สูง",U8)))</formula>
    </cfRule>
    <cfRule type="containsText" dxfId="56" priority="79" operator="containsText" text="ปานกลาง">
      <formula>NOT(ISERROR(SEARCH("ปานกลาง",U8)))</formula>
    </cfRule>
  </conditionalFormatting>
  <conditionalFormatting sqref="U22 Y22">
    <cfRule type="containsText" dxfId="55" priority="52" operator="containsText" text="ต่ำ">
      <formula>NOT(ISERROR(SEARCH("ต่ำ",U22)))</formula>
    </cfRule>
  </conditionalFormatting>
  <conditionalFormatting sqref="U22 Y22">
    <cfRule type="containsText" dxfId="54" priority="49" operator="containsText" text="สูงมาก">
      <formula>NOT(ISERROR(SEARCH("สูงมาก",U22)))</formula>
    </cfRule>
    <cfRule type="containsText" dxfId="53" priority="50" operator="containsText" text="สูง">
      <formula>NOT(ISERROR(SEARCH("สูง",U22)))</formula>
    </cfRule>
    <cfRule type="containsText" dxfId="52" priority="51" operator="containsText" text="ปานกลาง">
      <formula>NOT(ISERROR(SEARCH("ปานกลาง",U22)))</formula>
    </cfRule>
  </conditionalFormatting>
  <conditionalFormatting sqref="U24 Y24">
    <cfRule type="containsText" dxfId="51" priority="48" operator="containsText" text="ต่ำ">
      <formula>NOT(ISERROR(SEARCH("ต่ำ",U24)))</formula>
    </cfRule>
  </conditionalFormatting>
  <conditionalFormatting sqref="U24 Y24">
    <cfRule type="containsText" dxfId="50" priority="45" operator="containsText" text="สูงมาก">
      <formula>NOT(ISERROR(SEARCH("สูงมาก",U24)))</formula>
    </cfRule>
    <cfRule type="containsText" dxfId="49" priority="46" operator="containsText" text="สูง">
      <formula>NOT(ISERROR(SEARCH("สูง",U24)))</formula>
    </cfRule>
    <cfRule type="containsText" dxfId="48" priority="47" operator="containsText" text="ปานกลาง">
      <formula>NOT(ISERROR(SEARCH("ปานกลาง",U24)))</formula>
    </cfRule>
  </conditionalFormatting>
  <conditionalFormatting sqref="U10 Y10">
    <cfRule type="containsText" dxfId="47" priority="76" operator="containsText" text="ต่ำ">
      <formula>NOT(ISERROR(SEARCH("ต่ำ",U10)))</formula>
    </cfRule>
  </conditionalFormatting>
  <conditionalFormatting sqref="U10 Y10">
    <cfRule type="containsText" dxfId="46" priority="73" operator="containsText" text="สูงมาก">
      <formula>NOT(ISERROR(SEARCH("สูงมาก",U10)))</formula>
    </cfRule>
    <cfRule type="containsText" dxfId="45" priority="74" operator="containsText" text="สูง">
      <formula>NOT(ISERROR(SEARCH("สูง",U10)))</formula>
    </cfRule>
    <cfRule type="containsText" dxfId="44" priority="75" operator="containsText" text="ปานกลาง">
      <formula>NOT(ISERROR(SEARCH("ปานกลาง",U10)))</formula>
    </cfRule>
  </conditionalFormatting>
  <conditionalFormatting sqref="U12 Y12">
    <cfRule type="containsText" dxfId="43" priority="72" operator="containsText" text="ต่ำ">
      <formula>NOT(ISERROR(SEARCH("ต่ำ",U12)))</formula>
    </cfRule>
  </conditionalFormatting>
  <conditionalFormatting sqref="U12 Y12">
    <cfRule type="containsText" dxfId="42" priority="69" operator="containsText" text="สูงมาก">
      <formula>NOT(ISERROR(SEARCH("สูงมาก",U12)))</formula>
    </cfRule>
    <cfRule type="containsText" dxfId="41" priority="70" operator="containsText" text="สูง">
      <formula>NOT(ISERROR(SEARCH("สูง",U12)))</formula>
    </cfRule>
    <cfRule type="containsText" dxfId="40" priority="71" operator="containsText" text="ปานกลาง">
      <formula>NOT(ISERROR(SEARCH("ปานกลาง",U12)))</formula>
    </cfRule>
  </conditionalFormatting>
  <conditionalFormatting sqref="U14 Y14">
    <cfRule type="containsText" dxfId="39" priority="68" operator="containsText" text="ต่ำ">
      <formula>NOT(ISERROR(SEARCH("ต่ำ",U14)))</formula>
    </cfRule>
  </conditionalFormatting>
  <conditionalFormatting sqref="U14 Y14">
    <cfRule type="containsText" dxfId="38" priority="65" operator="containsText" text="สูงมาก">
      <formula>NOT(ISERROR(SEARCH("สูงมาก",U14)))</formula>
    </cfRule>
    <cfRule type="containsText" dxfId="37" priority="66" operator="containsText" text="สูง">
      <formula>NOT(ISERROR(SEARCH("สูง",U14)))</formula>
    </cfRule>
    <cfRule type="containsText" dxfId="36" priority="67" operator="containsText" text="ปานกลาง">
      <formula>NOT(ISERROR(SEARCH("ปานกลาง",U14)))</formula>
    </cfRule>
  </conditionalFormatting>
  <conditionalFormatting sqref="U16 Y16">
    <cfRule type="containsText" dxfId="35" priority="64" operator="containsText" text="ต่ำ">
      <formula>NOT(ISERROR(SEARCH("ต่ำ",U16)))</formula>
    </cfRule>
  </conditionalFormatting>
  <conditionalFormatting sqref="U16 Y16">
    <cfRule type="containsText" dxfId="34" priority="61" operator="containsText" text="สูงมาก">
      <formula>NOT(ISERROR(SEARCH("สูงมาก",U16)))</formula>
    </cfRule>
    <cfRule type="containsText" dxfId="33" priority="62" operator="containsText" text="สูง">
      <formula>NOT(ISERROR(SEARCH("สูง",U16)))</formula>
    </cfRule>
    <cfRule type="containsText" dxfId="32" priority="63" operator="containsText" text="ปานกลาง">
      <formula>NOT(ISERROR(SEARCH("ปานกลาง",U16)))</formula>
    </cfRule>
  </conditionalFormatting>
  <conditionalFormatting sqref="U18 Y18">
    <cfRule type="containsText" dxfId="31" priority="60" operator="containsText" text="ต่ำ">
      <formula>NOT(ISERROR(SEARCH("ต่ำ",U18)))</formula>
    </cfRule>
  </conditionalFormatting>
  <conditionalFormatting sqref="U18 Y18">
    <cfRule type="containsText" dxfId="30" priority="57" operator="containsText" text="สูงมาก">
      <formula>NOT(ISERROR(SEARCH("สูงมาก",U18)))</formula>
    </cfRule>
    <cfRule type="containsText" dxfId="29" priority="58" operator="containsText" text="สูง">
      <formula>NOT(ISERROR(SEARCH("สูง",U18)))</formula>
    </cfRule>
    <cfRule type="containsText" dxfId="28" priority="59" operator="containsText" text="ปานกลาง">
      <formula>NOT(ISERROR(SEARCH("ปานกลาง",U18)))</formula>
    </cfRule>
  </conditionalFormatting>
  <conditionalFormatting sqref="U20 Y20">
    <cfRule type="containsText" dxfId="27" priority="56" operator="containsText" text="ต่ำ">
      <formula>NOT(ISERROR(SEARCH("ต่ำ",U20)))</formula>
    </cfRule>
  </conditionalFormatting>
  <conditionalFormatting sqref="U20 Y20">
    <cfRule type="containsText" dxfId="26" priority="53" operator="containsText" text="สูงมาก">
      <formula>NOT(ISERROR(SEARCH("สูงมาก",U20)))</formula>
    </cfRule>
    <cfRule type="containsText" dxfId="25" priority="54" operator="containsText" text="สูง">
      <formula>NOT(ISERROR(SEARCH("สูง",U20)))</formula>
    </cfRule>
    <cfRule type="containsText" dxfId="24" priority="55" operator="containsText" text="ปานกลาง">
      <formula>NOT(ISERROR(SEARCH("ปานกลาง",U20)))</formula>
    </cfRule>
  </conditionalFormatting>
  <conditionalFormatting sqref="U26 Y26">
    <cfRule type="containsText" dxfId="23" priority="44" operator="containsText" text="ต่ำ">
      <formula>NOT(ISERROR(SEARCH("ต่ำ",U26)))</formula>
    </cfRule>
  </conditionalFormatting>
  <conditionalFormatting sqref="U26 Y26">
    <cfRule type="containsText" dxfId="22" priority="41" operator="containsText" text="สูงมาก">
      <formula>NOT(ISERROR(SEARCH("สูงมาก",U26)))</formula>
    </cfRule>
    <cfRule type="containsText" dxfId="21" priority="42" operator="containsText" text="สูง">
      <formula>NOT(ISERROR(SEARCH("สูง",U26)))</formula>
    </cfRule>
    <cfRule type="containsText" dxfId="20" priority="43" operator="containsText" text="ปานกลาง">
      <formula>NOT(ISERROR(SEARCH("ปานกลาง",U26)))</formula>
    </cfRule>
  </conditionalFormatting>
  <conditionalFormatting sqref="U28 Y28">
    <cfRule type="containsText" dxfId="19" priority="40" operator="containsText" text="ต่ำ">
      <formula>NOT(ISERROR(SEARCH("ต่ำ",U28)))</formula>
    </cfRule>
  </conditionalFormatting>
  <conditionalFormatting sqref="U28 Y28">
    <cfRule type="containsText" dxfId="18" priority="37" operator="containsText" text="สูงมาก">
      <formula>NOT(ISERROR(SEARCH("สูงมาก",U28)))</formula>
    </cfRule>
    <cfRule type="containsText" dxfId="17" priority="38" operator="containsText" text="สูง">
      <formula>NOT(ISERROR(SEARCH("สูง",U28)))</formula>
    </cfRule>
    <cfRule type="containsText" dxfId="16" priority="39" operator="containsText" text="ปานกลาง">
      <formula>NOT(ISERROR(SEARCH("ปานกลาง",U28)))</formula>
    </cfRule>
  </conditionalFormatting>
  <conditionalFormatting sqref="U30 Y30">
    <cfRule type="containsText" dxfId="15" priority="36" operator="containsText" text="ต่ำ">
      <formula>NOT(ISERROR(SEARCH("ต่ำ",U30)))</formula>
    </cfRule>
  </conditionalFormatting>
  <conditionalFormatting sqref="U30 Y30">
    <cfRule type="containsText" dxfId="14" priority="33" operator="containsText" text="สูงมาก">
      <formula>NOT(ISERROR(SEARCH("สูงมาก",U30)))</formula>
    </cfRule>
    <cfRule type="containsText" dxfId="13" priority="34" operator="containsText" text="สูง">
      <formula>NOT(ISERROR(SEARCH("สูง",U30)))</formula>
    </cfRule>
    <cfRule type="containsText" dxfId="12" priority="35" operator="containsText" text="ปานกลาง">
      <formula>NOT(ISERROR(SEARCH("ปานกลาง",U30)))</formula>
    </cfRule>
  </conditionalFormatting>
  <conditionalFormatting sqref="U32 Y32">
    <cfRule type="containsText" dxfId="11" priority="32" operator="containsText" text="ต่ำ">
      <formula>NOT(ISERROR(SEARCH("ต่ำ",U32)))</formula>
    </cfRule>
  </conditionalFormatting>
  <conditionalFormatting sqref="U32 Y32">
    <cfRule type="containsText" dxfId="10" priority="29" operator="containsText" text="สูงมาก">
      <formula>NOT(ISERROR(SEARCH("สูงมาก",U32)))</formula>
    </cfRule>
    <cfRule type="containsText" dxfId="9" priority="30" operator="containsText" text="สูง">
      <formula>NOT(ISERROR(SEARCH("สูง",U32)))</formula>
    </cfRule>
    <cfRule type="containsText" dxfId="8" priority="31" operator="containsText" text="ปานกลาง">
      <formula>NOT(ISERROR(SEARCH("ปานกลาง",U32)))</formula>
    </cfRule>
  </conditionalFormatting>
  <conditionalFormatting sqref="U34 Y34">
    <cfRule type="containsText" dxfId="7" priority="28" operator="containsText" text="ต่ำ">
      <formula>NOT(ISERROR(SEARCH("ต่ำ",U34)))</formula>
    </cfRule>
  </conditionalFormatting>
  <conditionalFormatting sqref="U34 Y34">
    <cfRule type="containsText" dxfId="6" priority="25" operator="containsText" text="สูงมาก">
      <formula>NOT(ISERROR(SEARCH("สูงมาก",U34)))</formula>
    </cfRule>
    <cfRule type="containsText" dxfId="5" priority="26" operator="containsText" text="สูง">
      <formula>NOT(ISERROR(SEARCH("สูง",U34)))</formula>
    </cfRule>
    <cfRule type="containsText" dxfId="4" priority="27" operator="containsText" text="ปานกลาง">
      <formula>NOT(ISERROR(SEARCH("ปานกลาง",U34)))</formula>
    </cfRule>
  </conditionalFormatting>
  <conditionalFormatting sqref="U36 Y36">
    <cfRule type="containsText" dxfId="3" priority="24" operator="containsText" text="ต่ำ">
      <formula>NOT(ISERROR(SEARCH("ต่ำ",U36)))</formula>
    </cfRule>
  </conditionalFormatting>
  <conditionalFormatting sqref="U36 Y36">
    <cfRule type="containsText" dxfId="2" priority="21" operator="containsText" text="สูงมาก">
      <formula>NOT(ISERROR(SEARCH("สูงมาก",U36)))</formula>
    </cfRule>
    <cfRule type="containsText" dxfId="1" priority="22" operator="containsText" text="สูง">
      <formula>NOT(ISERROR(SEARCH("สูง",U36)))</formula>
    </cfRule>
    <cfRule type="containsText" dxfId="0" priority="23" operator="containsText" text="ปานกลาง">
      <formula>NOT(ISERROR(SEARCH("ปานกลาง",U36)))</formula>
    </cfRule>
  </conditionalFormatting>
  <dataValidations count="7">
    <dataValidation type="list" allowBlank="1" showInputMessage="1" showErrorMessage="1" sqref="T8:T37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  <dataValidation type="list" allowBlank="1" showInputMessage="1" showErrorMessage="1" sqref="T4 T38:T1048576">
      <formula1>#REF!</formula1>
    </dataValidation>
    <dataValidation type="list" allowBlank="1" showInputMessage="1" showErrorMessage="1" sqref="V8 V10 V12 V14 V16 V18 V20 V22 V24 V26 V28 V30 V32 V34 V36">
      <formula1>"ส่วนงาน,มหาวิทยาลัย,ส่วนงานและมหาวิทยาลัย"</formula1>
    </dataValidation>
    <dataValidation showInputMessage="1" showErrorMessage="1" sqref="Z4 Z8 Z10 Z12 Z14 Z16 Z18 Z20 Z22 Z24 Z26 Z28 Z30 Z32 Z34 Z36 Z38:Z1048576"/>
    <dataValidation type="list" allowBlank="1" showInputMessage="1" showErrorMessage="1" sqref="V4 V38:V1048576">
      <formula1>"ส่วนงาน,มหาวิทยาลัย"</formula1>
    </dataValidation>
    <dataValidation type="list" allowBlank="1" showInputMessage="1" showErrorMessage="1" sqref="U4 Y4 U38:U1048576 Y38:Y1048576">
      <formula1>"ต่ำ,ปานกลาง,สูง,สูงมาก"</formula1>
    </dataValidation>
    <dataValidation type="list" allowBlank="1" showInputMessage="1" showErrorMessage="1" sqref="R4:S4 W4:X4 R8:S8 W8:X8 R38:S1048576 W38:X1048576 R10:S10 W10:X10 R12:S12 W12:X12 R14:S14 W14:X14 R16:S16 W16:X16 R18:S18 W18:X18 R20:S20 W20:X20 R22:S22 W22:X22 R24:S24 W24:X24 R26:S26 W26:X26 R28:S28 W28:X28 R30:S30 W30:X30 R32:S32 W32:X32 R34:S34 W34:X34 R36:S36 W36:X36">
      <formula1>"1,2,3,4,5"</formula1>
    </dataValidation>
  </dataValidations>
  <pageMargins left="0.7" right="0.7" top="0.75" bottom="0.75" header="0.3" footer="0.3"/>
  <pageSetup paperSize="9" scale="42" orientation="landscape" r:id="rId1"/>
  <headerFooter>
    <oddHeader>&amp;R&amp;"TH SarabunPSK,Regular"&amp;12เอกสารหมายเลข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7</vt:i4>
      </vt:variant>
    </vt:vector>
  </HeadingPairs>
  <TitlesOfParts>
    <vt:vector size="15" baseType="lpstr">
      <vt:lpstr>คำอธิบายการกรอก</vt:lpstr>
      <vt:lpstr>(ตย.)การกรอกหน้าปก</vt:lpstr>
      <vt:lpstr>(ตย.)การรายงานผลฯ</vt:lpstr>
      <vt:lpstr>หน้าปกรายงานผลฯ</vt:lpstr>
      <vt:lpstr>1.ความเสี่ยงด้านกลยุทธ์ (S)</vt:lpstr>
      <vt:lpstr>2.ความเสี่ยงด้านการดำเนินงาน(O)</vt:lpstr>
      <vt:lpstr>3.ความเสี่ยงด้านการเงิน (F)</vt:lpstr>
      <vt:lpstr>4.ความเสี่ยงการปฏิบัติตามกฎฯ(C)</vt:lpstr>
      <vt:lpstr>'(ตย.)การกรอกหน้าปก'!Print_Area</vt:lpstr>
      <vt:lpstr>หน้าปกรายงานผลฯ!Print_Area</vt:lpstr>
      <vt:lpstr>'(ตย.)การรายงานผลฯ'!Print_Titles</vt:lpstr>
      <vt:lpstr>'1.ความเสี่ยงด้านกลยุทธ์ (S)'!Print_Titles</vt:lpstr>
      <vt:lpstr>'2.ความเสี่ยงด้านการดำเนินงาน(O)'!Print_Titles</vt:lpstr>
      <vt:lpstr>'3.ความเสี่ยงด้านการเงิน (F)'!Print_Titles</vt:lpstr>
      <vt:lpstr>'4.ความเสี่ยงการปฏิบัติตามกฎฯ(C)'!Print_Titles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OP;MURMC</dc:creator>
  <cp:lastModifiedBy>adm</cp:lastModifiedBy>
  <cp:lastPrinted>2021-01-15T04:29:12Z</cp:lastPrinted>
  <dcterms:created xsi:type="dcterms:W3CDTF">2016-05-13T07:26:16Z</dcterms:created>
  <dcterms:modified xsi:type="dcterms:W3CDTF">2021-01-15T04:29:25Z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