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ay\ไฟล์งาน Punnada\ภาระงาน\ปีงบประมาณ 2568\งานด้าน ITA\การเปิดเผยข้อมูลสาธารณะ OIT 2568\o11 ข้อมูลสถิติการให้บริการ\"/>
    </mc:Choice>
  </mc:AlternateContent>
  <xr:revisionPtr revIDLastSave="0" documentId="13_ncr:1_{646EDC74-CB31-42B4-9964-71DC0871F386}" xr6:coauthVersionLast="36" xr6:coauthVersionMax="36" xr10:uidLastSave="{00000000-0000-0000-0000-000000000000}"/>
  <bookViews>
    <workbookView xWindow="0" yWindow="0" windowWidth="28800" windowHeight="11925" xr2:uid="{46AAFCF3-B01F-4CC4-B6D3-D0B9C756E4F4}"/>
  </bookViews>
  <sheets>
    <sheet name="สถิติการให้บริการด้านที่พัก" sheetId="2" r:id="rId1"/>
    <sheet name="สถิติการให้บริการยานพาหนะ" sheetId="3" r:id="rId2"/>
    <sheet name="การให้บริการเครื่องมือวิทย์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83" i="5" l="1"/>
  <c r="AK182" i="5"/>
  <c r="AK181" i="5"/>
  <c r="AK180" i="5"/>
  <c r="AK179" i="5"/>
  <c r="AK178" i="5"/>
  <c r="AK177" i="5"/>
  <c r="AK176" i="5"/>
  <c r="AK175" i="5"/>
  <c r="AK174" i="5"/>
  <c r="AK173" i="5"/>
  <c r="AK172" i="5"/>
  <c r="AK165" i="5"/>
  <c r="AK163" i="5"/>
  <c r="AK159" i="5"/>
  <c r="AK158" i="5"/>
  <c r="AK157" i="5"/>
  <c r="AK156" i="5"/>
  <c r="AK155" i="5"/>
  <c r="AK154" i="5"/>
  <c r="AK153" i="5"/>
  <c r="AK152" i="5"/>
  <c r="AK151" i="5"/>
  <c r="AK150" i="5"/>
  <c r="AK149" i="5"/>
  <c r="AK148" i="5"/>
  <c r="AK147" i="5"/>
  <c r="AK146" i="5"/>
  <c r="AK145" i="5"/>
  <c r="AK144" i="5"/>
  <c r="AK143" i="5"/>
  <c r="AK142" i="5"/>
  <c r="AK141" i="5"/>
  <c r="AK140" i="5"/>
  <c r="AK139" i="5"/>
  <c r="AK138" i="5"/>
  <c r="AK137" i="5"/>
  <c r="AK136" i="5"/>
  <c r="AK123" i="5"/>
  <c r="AK122" i="5"/>
  <c r="AK121" i="5"/>
  <c r="AK120" i="5"/>
  <c r="AK119" i="5"/>
  <c r="AK118" i="5"/>
  <c r="AK117" i="5"/>
  <c r="AK116" i="5"/>
  <c r="AK115" i="5"/>
  <c r="AK114" i="5"/>
  <c r="AK113" i="5"/>
  <c r="AK112" i="5"/>
  <c r="AK111" i="5"/>
  <c r="AK110" i="5"/>
  <c r="AK109" i="5"/>
  <c r="AK108" i="5"/>
  <c r="AK107" i="5"/>
  <c r="AK106" i="5"/>
  <c r="AK105" i="5"/>
  <c r="AK104" i="5"/>
  <c r="AK103" i="5"/>
  <c r="AK102" i="5"/>
  <c r="AK101" i="5"/>
  <c r="AK100" i="5"/>
  <c r="AK99" i="5"/>
  <c r="AK98" i="5"/>
  <c r="AK97" i="5"/>
  <c r="AK96" i="5"/>
  <c r="AK95" i="5"/>
  <c r="AK94" i="5"/>
  <c r="AK93" i="5"/>
  <c r="AK92" i="5"/>
  <c r="AK91" i="5"/>
  <c r="AK90" i="5"/>
  <c r="AK89" i="5"/>
  <c r="AK88" i="5"/>
  <c r="AK87" i="5"/>
  <c r="AK86" i="5"/>
  <c r="AK85" i="5"/>
  <c r="AK84" i="5"/>
  <c r="AK83" i="5"/>
  <c r="AK82" i="5"/>
  <c r="AK81" i="5"/>
  <c r="AK80" i="5"/>
  <c r="AK79" i="5"/>
  <c r="AK78" i="5"/>
  <c r="AK77" i="5"/>
  <c r="AK76" i="5"/>
  <c r="AK63" i="5"/>
  <c r="AK62" i="5"/>
  <c r="AK61" i="5"/>
  <c r="AK60" i="5"/>
  <c r="AK59" i="5"/>
  <c r="AK58" i="5"/>
  <c r="AK57" i="5"/>
  <c r="AK56" i="5"/>
  <c r="AK55" i="5"/>
  <c r="AK54" i="5"/>
  <c r="AK53" i="5"/>
  <c r="AK52" i="5"/>
  <c r="AK51" i="5"/>
  <c r="AK50" i="5"/>
  <c r="AK49" i="5"/>
  <c r="AK48" i="5"/>
  <c r="AK47" i="5"/>
  <c r="AK46" i="5"/>
  <c r="AK45" i="5"/>
  <c r="AK44" i="5"/>
  <c r="AK43" i="5"/>
  <c r="AK42" i="5"/>
  <c r="AK41" i="5"/>
  <c r="AK40" i="5"/>
  <c r="AK39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5" i="5"/>
  <c r="AK14" i="5"/>
  <c r="AK13" i="5"/>
  <c r="AK12" i="5"/>
  <c r="AK11" i="5"/>
  <c r="AK10" i="5"/>
  <c r="AK9" i="5"/>
  <c r="AK8" i="5"/>
  <c r="AK7" i="5"/>
  <c r="AK6" i="5"/>
  <c r="AK5" i="5"/>
  <c r="AK4" i="5"/>
  <c r="D54" i="3" l="1"/>
  <c r="AL53" i="3"/>
  <c r="AL52" i="3"/>
  <c r="AL51" i="3"/>
  <c r="AL50" i="3"/>
  <c r="AL49" i="3"/>
  <c r="AL48" i="3"/>
  <c r="AL47" i="3"/>
  <c r="AL46" i="3"/>
  <c r="AL45" i="3"/>
  <c r="AL44" i="3"/>
  <c r="AL43" i="3"/>
  <c r="AL42" i="3"/>
  <c r="E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E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E15" i="3"/>
  <c r="AL14" i="3"/>
  <c r="AL13" i="3"/>
  <c r="AL12" i="3"/>
  <c r="AL11" i="3"/>
  <c r="AL10" i="3"/>
  <c r="AL9" i="3"/>
  <c r="AL8" i="3"/>
  <c r="AL7" i="3"/>
  <c r="AL6" i="3"/>
  <c r="AL5" i="3"/>
  <c r="AL4" i="3"/>
  <c r="AL3" i="3"/>
  <c r="D15" i="3"/>
  <c r="AL54" i="3" l="1"/>
  <c r="AL15" i="3"/>
  <c r="AL41" i="3"/>
  <c r="D28" i="3"/>
  <c r="AL28" i="3"/>
  <c r="D41" i="3"/>
  <c r="E54" i="3"/>
  <c r="E15" i="2" l="1"/>
  <c r="AL14" i="2"/>
  <c r="AL13" i="2"/>
  <c r="AL12" i="2"/>
  <c r="AL11" i="2"/>
  <c r="AL10" i="2"/>
  <c r="AL9" i="2"/>
  <c r="AL8" i="2"/>
  <c r="AL7" i="2"/>
  <c r="AL6" i="2"/>
  <c r="AL5" i="2"/>
  <c r="AL4" i="2"/>
  <c r="AL3" i="2"/>
  <c r="D15" i="2"/>
  <c r="AL15" i="2" l="1"/>
</calcChain>
</file>

<file path=xl/sharedStrings.xml><?xml version="1.0" encoding="utf-8"?>
<sst xmlns="http://schemas.openxmlformats.org/spreadsheetml/2006/main" count="196" uniqueCount="72">
  <si>
    <t>หัวข้อการให้บริการ</t>
  </si>
  <si>
    <t>จำนวนการให้บริการ
Walk-in</t>
  </si>
  <si>
    <t>วันที่/เดือน</t>
  </si>
  <si>
    <t xml:space="preserve">รวม </t>
  </si>
  <si>
    <t>รวมจำนวนทั้งสิ้น (คน)</t>
  </si>
  <si>
    <t>รวมจำนวนทั้งสิ้น (ครั้ง)</t>
  </si>
  <si>
    <t xml:space="preserve">รวมจำนวนทั้งสิ้น (ครั้ง) </t>
  </si>
  <si>
    <t>-</t>
  </si>
  <si>
    <t>ลำดับ</t>
  </si>
  <si>
    <t>รายการเครื่องมือให้บริการ</t>
  </si>
  <si>
    <t>จำนวนเข้ารับบริการ</t>
  </si>
  <si>
    <t xml:space="preserve">จำนวนเวลาใช้งาน (ชั่วโมง) </t>
  </si>
  <si>
    <t>รวม</t>
  </si>
  <si>
    <t>Gas Chromatography-Mass Spectrometer (Singlo Quad)</t>
  </si>
  <si>
    <t>เปิดใช้งานทั่วไป</t>
  </si>
  <si>
    <t>เปิดเพื่อตรวจสอบความพร้อมใช้งาน</t>
  </si>
  <si>
    <t>Gas Chromatography-Mass Spectrometer (Tripple Quad)</t>
  </si>
  <si>
    <t>X-Ray Diffractometer</t>
  </si>
  <si>
    <t>Scanning Electron Microscope</t>
  </si>
  <si>
    <t>Fourier Transform Infrared Spectroscopy</t>
  </si>
  <si>
    <t>Micro Gas Chromatography</t>
  </si>
  <si>
    <t>Microplate Reader</t>
  </si>
  <si>
    <t xml:space="preserve"> -80 Deep Freezer</t>
  </si>
  <si>
    <t>Biosafety Cabinet</t>
  </si>
  <si>
    <t>Texture Analyser</t>
  </si>
  <si>
    <t>TAP Density Tester</t>
  </si>
  <si>
    <t>Microwave Digestion</t>
  </si>
  <si>
    <t>Refrigerated Centrifuge</t>
  </si>
  <si>
    <t>Sieve Shaker</t>
  </si>
  <si>
    <t>ข้อมูลสถิติการให้บริการ (ที่พัก) ของวิทยาเขตกาญจนบุรี มหาวิทยาลัยมหิดล ประจำปีงบประมาณ พ.ศ.2567</t>
  </si>
  <si>
    <t>กุมภาพันธ์ 2567</t>
  </si>
  <si>
    <t>ตุลาคม 2566</t>
  </si>
  <si>
    <t>พฤศจิกายน 2566</t>
  </si>
  <si>
    <t>ธันวาคม 2566</t>
  </si>
  <si>
    <t>มกราคม 2567</t>
  </si>
  <si>
    <t>มีนาคม 2567</t>
  </si>
  <si>
    <t>เมษายน 2567</t>
  </si>
  <si>
    <t>พฤษภาคม 2567</t>
  </si>
  <si>
    <t>มิถุนายน 2567</t>
  </si>
  <si>
    <t>กรกฎาคม 2567</t>
  </si>
  <si>
    <t>สิงหาคม 2567</t>
  </si>
  <si>
    <t>กันยายน 2567</t>
  </si>
  <si>
    <t>ข้อมูลสถิติการให้บริการ (ยานพาหนะ) ของวิทยาเขตกาญจนบุรี มหาวิทยาลัยมหิดล ประจำปีงบประมาณ พ.ศ.2567</t>
  </si>
  <si>
    <t>ตารางข้อมูลการให้บริการเครื่องมือวิทยาศาสตร์เพื่อการวิจัย แจกแจงความถี่จำนวนกิจกรรมรายวัน ปีงบประมาณ 2567 (ตุลาคม 2566-กันยายน 2567)</t>
  </si>
  <si>
    <t>ลำดับที่</t>
  </si>
  <si>
    <t>การให้บริการยานพาหนะทุกประเภท (พื้นที่ภายในวิทยาเขตกาญจนบุรีและจังหวัดกาญจนบุรี)</t>
  </si>
  <si>
    <t>จำนวนผู้ใช้บริการ รถยนต์ส่วนกลางของวิทยาเขตกาญจนบุรี</t>
  </si>
  <si>
    <t>จำนวนผู้ใช้บริการรถไฟฟ้าภายในวิทยาเขตกาญจนบุรี</t>
  </si>
  <si>
    <t>การให้บริการที่พัก ณ ศูนย์พัฒนาและฝึกอบรมวิมานดิน วิทยาเขตกาญจนบุรี มหาวิทยาลัยมหิดล</t>
  </si>
  <si>
    <t>จำนวนผู้รับบริการ
E-service /โทรติดต่อ/
ผ่านระบบจองออนไลน์</t>
  </si>
  <si>
    <t>จำนวนผู้รับบริการ
E-service /โทรติดต่อ/
ผ่านระบบจองออนไลน์ (คน)</t>
  </si>
  <si>
    <t>การให้บริการยานพาหนะ 
(นอกจังหวัดกาญจนบุรี)</t>
  </si>
  <si>
    <t>2 ครั้ง (8 คน)</t>
  </si>
  <si>
    <t>8 ครั้ง ( 46 คน)</t>
  </si>
  <si>
    <t>17 ครั้ง (13 คน)</t>
  </si>
  <si>
    <t>79 ครั้ง (20 คน)</t>
  </si>
  <si>
    <t>PM</t>
  </si>
  <si>
    <t>33 ครั้ง (14 คน)</t>
  </si>
  <si>
    <t>0 ครั้ง</t>
  </si>
  <si>
    <t>13 ครั้ง (4 คน)</t>
  </si>
  <si>
    <t>0 ครั้ง (ไม่มีตัวอย่างเพิ่มเติม)</t>
  </si>
  <si>
    <t>41 ครั้ง (2 คน)</t>
  </si>
  <si>
    <t>22 ครั้ง (26 คน)</t>
  </si>
  <si>
    <t>11 ครั้ง (23 คน)</t>
  </si>
  <si>
    <t>24 ครั้ง (81 คน)</t>
  </si>
  <si>
    <t>4 ครั้ง (6)</t>
  </si>
  <si>
    <t>Liquid Chromatography-Mass Spectrometer (Orbitrap)</t>
  </si>
  <si>
    <t>14 ครั้ง (9 คน)</t>
  </si>
  <si>
    <t>หน่วยงานที่รับผิดชอบ</t>
  </si>
  <si>
    <t>งานหอพักและศูนย์พัฒนาฝึกอบรม</t>
  </si>
  <si>
    <t>งานกายภาพและสิ่งแวดล้อม</t>
  </si>
  <si>
    <t>งานวิจัย นวัตกรรม และบริการวิชาการ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</si>
</sst>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48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20"/>
      <name val="TH SarabunPSK"/>
      <family val="2"/>
    </font>
    <font>
      <b/>
      <sz val="15"/>
      <color theme="1"/>
      <name val="TH Sarabun New"/>
      <family val="2"/>
    </font>
    <font>
      <sz val="15"/>
      <color theme="1"/>
      <name val="TH Sarabun New"/>
      <family val="2"/>
    </font>
    <font>
      <b/>
      <sz val="15"/>
      <name val="TH Sarabun New"/>
      <family val="2"/>
    </font>
    <font>
      <b/>
      <sz val="20"/>
      <color theme="1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188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88" fontId="4" fillId="3" borderId="1" xfId="1" applyNumberFormat="1" applyFont="1" applyFill="1" applyBorder="1" applyAlignment="1">
      <alignment horizontal="center" vertical="center"/>
    </xf>
    <xf numFmtId="0" fontId="4" fillId="0" borderId="0" xfId="0" applyFont="1"/>
    <xf numFmtId="188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49" fontId="4" fillId="2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188" fontId="3" fillId="0" borderId="0" xfId="1" applyNumberFormat="1" applyFont="1" applyAlignment="1">
      <alignment horizontal="center"/>
    </xf>
    <xf numFmtId="49" fontId="3" fillId="0" borderId="0" xfId="0" applyNumberFormat="1" applyFont="1"/>
    <xf numFmtId="188" fontId="3" fillId="0" borderId="0" xfId="1" applyNumberFormat="1" applyFont="1"/>
    <xf numFmtId="0" fontId="5" fillId="0" borderId="1" xfId="0" applyFont="1" applyBorder="1" applyAlignment="1"/>
    <xf numFmtId="49" fontId="4" fillId="0" borderId="1" xfId="0" applyNumberFormat="1" applyFont="1" applyBorder="1" applyAlignment="1">
      <alignment horizontal="center" vertical="top"/>
    </xf>
    <xf numFmtId="0" fontId="5" fillId="4" borderId="1" xfId="0" applyFont="1" applyFill="1" applyBorder="1" applyAlignment="1">
      <alignment vertical="center"/>
    </xf>
    <xf numFmtId="188" fontId="4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88" fontId="4" fillId="4" borderId="1" xfId="1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188" fontId="4" fillId="5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vertical="center"/>
    </xf>
    <xf numFmtId="188" fontId="4" fillId="10" borderId="1" xfId="1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vertical="center"/>
    </xf>
    <xf numFmtId="188" fontId="4" fillId="11" borderId="1" xfId="1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188" fontId="4" fillId="0" borderId="1" xfId="1" applyNumberFormat="1" applyFont="1" applyBorder="1" applyAlignment="1">
      <alignment horizontal="center"/>
    </xf>
    <xf numFmtId="188" fontId="4" fillId="5" borderId="1" xfId="0" applyNumberFormat="1" applyFont="1" applyFill="1" applyBorder="1" applyAlignment="1">
      <alignment horizontal="center" vertical="center"/>
    </xf>
    <xf numFmtId="188" fontId="4" fillId="4" borderId="7" xfId="1" applyNumberFormat="1" applyFont="1" applyFill="1" applyBorder="1" applyAlignment="1">
      <alignment horizontal="center"/>
    </xf>
    <xf numFmtId="188" fontId="4" fillId="4" borderId="1" xfId="1" applyNumberFormat="1" applyFont="1" applyFill="1" applyBorder="1" applyAlignment="1">
      <alignment horizontal="center"/>
    </xf>
    <xf numFmtId="188" fontId="4" fillId="11" borderId="7" xfId="1" applyNumberFormat="1" applyFont="1" applyFill="1" applyBorder="1" applyAlignment="1">
      <alignment horizontal="center"/>
    </xf>
    <xf numFmtId="188" fontId="4" fillId="11" borderId="1" xfId="1" applyNumberFormat="1" applyFont="1" applyFill="1" applyBorder="1" applyAlignment="1">
      <alignment horizontal="center"/>
    </xf>
    <xf numFmtId="188" fontId="4" fillId="10" borderId="7" xfId="1" applyNumberFormat="1" applyFont="1" applyFill="1" applyBorder="1" applyAlignment="1">
      <alignment horizontal="center"/>
    </xf>
    <xf numFmtId="188" fontId="4" fillId="5" borderId="7" xfId="1" applyNumberFormat="1" applyFont="1" applyFill="1" applyBorder="1" applyAlignment="1">
      <alignment horizontal="center"/>
    </xf>
    <xf numFmtId="188" fontId="4" fillId="4" borderId="1" xfId="1" applyNumberFormat="1" applyFont="1" applyFill="1" applyBorder="1"/>
    <xf numFmtId="0" fontId="8" fillId="0" borderId="0" xfId="0" applyFont="1"/>
    <xf numFmtId="0" fontId="8" fillId="7" borderId="1" xfId="0" applyFont="1" applyFill="1" applyBorder="1"/>
    <xf numFmtId="0" fontId="8" fillId="0" borderId="0" xfId="0" applyFont="1" applyAlignment="1">
      <alignment horizontal="left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8" borderId="1" xfId="0" applyFont="1" applyFill="1" applyBorder="1"/>
    <xf numFmtId="0" fontId="8" fillId="13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0" xfId="0" applyFont="1"/>
    <xf numFmtId="17" fontId="8" fillId="0" borderId="1" xfId="0" applyNumberFormat="1" applyFont="1" applyBorder="1" applyAlignment="1">
      <alignment horizontal="center" vertical="center" wrapText="1"/>
    </xf>
    <xf numFmtId="17" fontId="8" fillId="0" borderId="9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7" fontId="8" fillId="0" borderId="13" xfId="0" applyNumberFormat="1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5" fillId="7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4" borderId="5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188" fontId="4" fillId="0" borderId="3" xfId="1" applyNumberFormat="1" applyFont="1" applyBorder="1" applyAlignment="1">
      <alignment vertical="top" wrapText="1"/>
    </xf>
    <xf numFmtId="188" fontId="4" fillId="0" borderId="4" xfId="1" applyNumberFormat="1" applyFont="1" applyBorder="1" applyAlignment="1">
      <alignment vertical="top" wrapText="1"/>
    </xf>
    <xf numFmtId="188" fontId="4" fillId="0" borderId="5" xfId="1" applyNumberFormat="1" applyFont="1" applyBorder="1" applyAlignment="1">
      <alignment vertical="top" wrapText="1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AE0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B9EC4-4CB7-4DF9-A4C6-99A791DF51EE}">
  <sheetPr>
    <tabColor theme="5" tint="-0.249977111117893"/>
  </sheetPr>
  <dimension ref="A1:AL15"/>
  <sheetViews>
    <sheetView tabSelected="1" zoomScale="60" zoomScaleNormal="6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D23" sqref="D23"/>
    </sheetView>
  </sheetViews>
  <sheetFormatPr defaultColWidth="8.875" defaultRowHeight="24" x14ac:dyDescent="0.55000000000000004"/>
  <cols>
    <col min="1" max="1" width="10.25" style="26" customWidth="1"/>
    <col min="2" max="2" width="33" style="1" customWidth="1"/>
    <col min="3" max="4" width="29" style="14" customWidth="1"/>
    <col min="5" max="5" width="20.625" style="1" customWidth="1"/>
    <col min="6" max="6" width="21.5" style="15" customWidth="1"/>
    <col min="7" max="37" width="8.875" style="1"/>
    <col min="38" max="38" width="15.25" style="16" customWidth="1"/>
    <col min="39" max="16384" width="8.875" style="1"/>
  </cols>
  <sheetData>
    <row r="1" spans="1:38" ht="74.45" customHeight="1" x14ac:dyDescent="1.55">
      <c r="B1" s="69" t="s">
        <v>29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</row>
    <row r="2" spans="1:38" s="7" customFormat="1" ht="81.599999999999994" customHeight="1" x14ac:dyDescent="0.7">
      <c r="A2" s="2" t="s">
        <v>44</v>
      </c>
      <c r="B2" s="2" t="s">
        <v>0</v>
      </c>
      <c r="C2" s="2" t="s">
        <v>68</v>
      </c>
      <c r="D2" s="3" t="s">
        <v>50</v>
      </c>
      <c r="E2" s="4" t="s">
        <v>1</v>
      </c>
      <c r="F2" s="5" t="s">
        <v>2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  <c r="AK2" s="2">
        <v>31</v>
      </c>
      <c r="AL2" s="6" t="s">
        <v>3</v>
      </c>
    </row>
    <row r="3" spans="1:38" s="11" customFormat="1" ht="31.15" customHeight="1" x14ac:dyDescent="0.7">
      <c r="A3" s="66">
        <v>1</v>
      </c>
      <c r="B3" s="70" t="s">
        <v>48</v>
      </c>
      <c r="C3" s="120" t="s">
        <v>69</v>
      </c>
      <c r="D3" s="37">
        <v>69</v>
      </c>
      <c r="E3" s="9" t="s">
        <v>7</v>
      </c>
      <c r="F3" s="18" t="s">
        <v>31</v>
      </c>
      <c r="G3" s="17"/>
      <c r="H3" s="17"/>
      <c r="I3" s="68">
        <v>20</v>
      </c>
      <c r="J3" s="68"/>
      <c r="K3" s="10"/>
      <c r="L3" s="10"/>
      <c r="M3" s="10"/>
      <c r="N3" s="17"/>
      <c r="O3" s="17"/>
      <c r="P3" s="10"/>
      <c r="Q3" s="10"/>
      <c r="R3" s="68">
        <v>19</v>
      </c>
      <c r="S3" s="68"/>
      <c r="T3" s="17"/>
      <c r="U3" s="17"/>
      <c r="V3" s="17"/>
      <c r="W3" s="10"/>
      <c r="X3" s="10"/>
      <c r="Y3" s="10"/>
      <c r="Z3" s="73">
        <v>30</v>
      </c>
      <c r="AA3" s="73"/>
      <c r="AB3" s="73"/>
      <c r="AC3" s="10"/>
      <c r="AD3" s="17"/>
      <c r="AE3" s="17"/>
      <c r="AF3" s="17"/>
      <c r="AG3" s="10"/>
      <c r="AH3" s="10"/>
      <c r="AI3" s="10"/>
      <c r="AJ3" s="10"/>
      <c r="AK3" s="10"/>
      <c r="AL3" s="45">
        <f t="shared" ref="AL3:AL14" si="0">SUM(G3:AK3)</f>
        <v>69</v>
      </c>
    </row>
    <row r="4" spans="1:38" s="11" customFormat="1" ht="30" customHeight="1" x14ac:dyDescent="0.7">
      <c r="A4" s="66"/>
      <c r="B4" s="70"/>
      <c r="C4" s="121"/>
      <c r="D4" s="37">
        <v>310</v>
      </c>
      <c r="E4" s="9" t="s">
        <v>7</v>
      </c>
      <c r="F4" s="12" t="s">
        <v>32</v>
      </c>
      <c r="G4" s="10"/>
      <c r="H4" s="68">
        <v>30</v>
      </c>
      <c r="I4" s="68"/>
      <c r="J4" s="17"/>
      <c r="K4" s="10"/>
      <c r="L4" s="68">
        <v>50</v>
      </c>
      <c r="M4" s="68"/>
      <c r="N4" s="68"/>
      <c r="O4" s="10"/>
      <c r="P4" s="68">
        <v>45</v>
      </c>
      <c r="Q4" s="68"/>
      <c r="R4" s="17"/>
      <c r="S4" s="17"/>
      <c r="T4" s="68">
        <v>30</v>
      </c>
      <c r="U4" s="68"/>
      <c r="V4" s="10"/>
      <c r="W4" s="10"/>
      <c r="X4" s="68">
        <v>20</v>
      </c>
      <c r="Y4" s="68"/>
      <c r="Z4" s="17"/>
      <c r="AA4" s="10"/>
      <c r="AB4" s="68">
        <v>90</v>
      </c>
      <c r="AC4" s="68"/>
      <c r="AD4" s="68"/>
      <c r="AE4" s="10"/>
      <c r="AF4" s="10"/>
      <c r="AG4" s="68">
        <v>45</v>
      </c>
      <c r="AH4" s="68"/>
      <c r="AI4" s="68"/>
      <c r="AJ4" s="10"/>
      <c r="AK4" s="10"/>
      <c r="AL4" s="45">
        <f t="shared" si="0"/>
        <v>310</v>
      </c>
    </row>
    <row r="5" spans="1:38" s="11" customFormat="1" ht="30.75" x14ac:dyDescent="0.7">
      <c r="A5" s="66"/>
      <c r="B5" s="70"/>
      <c r="C5" s="121"/>
      <c r="D5" s="37">
        <v>111</v>
      </c>
      <c r="E5" s="9" t="s">
        <v>7</v>
      </c>
      <c r="F5" s="12" t="s">
        <v>33</v>
      </c>
      <c r="G5" s="10"/>
      <c r="H5" s="10"/>
      <c r="I5" s="68">
        <v>20</v>
      </c>
      <c r="J5" s="68"/>
      <c r="K5" s="10"/>
      <c r="L5" s="17"/>
      <c r="M5" s="68">
        <v>10</v>
      </c>
      <c r="N5" s="68"/>
      <c r="O5" s="10"/>
      <c r="P5" s="10"/>
      <c r="Q5" s="10"/>
      <c r="R5" s="68">
        <v>50</v>
      </c>
      <c r="S5" s="68"/>
      <c r="T5" s="10"/>
      <c r="U5" s="17"/>
      <c r="V5" s="17"/>
      <c r="W5" s="10"/>
      <c r="X5" s="10"/>
      <c r="Y5" s="10"/>
      <c r="Z5" s="68">
        <v>30</v>
      </c>
      <c r="AA5" s="68"/>
      <c r="AB5" s="17"/>
      <c r="AC5" s="17"/>
      <c r="AD5" s="10"/>
      <c r="AE5" s="10"/>
      <c r="AF5" s="10"/>
      <c r="AG5" s="10"/>
      <c r="AH5" s="10"/>
      <c r="AI5" s="10"/>
      <c r="AJ5" s="10"/>
      <c r="AK5" s="10"/>
      <c r="AL5" s="45">
        <f t="shared" si="0"/>
        <v>110</v>
      </c>
    </row>
    <row r="6" spans="1:38" s="11" customFormat="1" ht="30.75" x14ac:dyDescent="0.7">
      <c r="A6" s="66"/>
      <c r="B6" s="70"/>
      <c r="C6" s="121"/>
      <c r="D6" s="37">
        <v>228</v>
      </c>
      <c r="E6" s="9" t="s">
        <v>7</v>
      </c>
      <c r="F6" s="12" t="s">
        <v>34</v>
      </c>
      <c r="G6" s="68">
        <v>50</v>
      </c>
      <c r="H6" s="68"/>
      <c r="I6" s="10"/>
      <c r="J6" s="17"/>
      <c r="K6" s="68">
        <v>48</v>
      </c>
      <c r="L6" s="68"/>
      <c r="M6" s="10"/>
      <c r="N6" s="68">
        <v>20</v>
      </c>
      <c r="O6" s="68"/>
      <c r="P6" s="10"/>
      <c r="Q6" s="10"/>
      <c r="R6" s="10"/>
      <c r="S6" s="10"/>
      <c r="T6" s="10"/>
      <c r="U6" s="10"/>
      <c r="V6" s="68">
        <v>40</v>
      </c>
      <c r="W6" s="68"/>
      <c r="X6" s="10"/>
      <c r="Y6" s="10"/>
      <c r="Z6" s="10"/>
      <c r="AA6" s="68">
        <v>20</v>
      </c>
      <c r="AB6" s="68"/>
      <c r="AC6" s="10"/>
      <c r="AD6" s="10"/>
      <c r="AE6" s="68">
        <v>20</v>
      </c>
      <c r="AF6" s="68"/>
      <c r="AG6" s="10"/>
      <c r="AH6" s="10"/>
      <c r="AI6" s="68">
        <v>30</v>
      </c>
      <c r="AJ6" s="68"/>
      <c r="AK6" s="10"/>
      <c r="AL6" s="45">
        <f t="shared" si="0"/>
        <v>228</v>
      </c>
    </row>
    <row r="7" spans="1:38" s="11" customFormat="1" ht="30.75" x14ac:dyDescent="0.7">
      <c r="A7" s="66"/>
      <c r="B7" s="70"/>
      <c r="C7" s="121"/>
      <c r="D7" s="37">
        <v>151</v>
      </c>
      <c r="E7" s="9" t="s">
        <v>7</v>
      </c>
      <c r="F7" s="12" t="s">
        <v>30</v>
      </c>
      <c r="G7" s="10"/>
      <c r="H7" s="10"/>
      <c r="I7" s="68">
        <v>30</v>
      </c>
      <c r="J7" s="68"/>
      <c r="K7" s="17"/>
      <c r="L7" s="17"/>
      <c r="M7" s="68">
        <v>40</v>
      </c>
      <c r="N7" s="68"/>
      <c r="O7" s="10"/>
      <c r="P7" s="10"/>
      <c r="Q7" s="68">
        <v>25</v>
      </c>
      <c r="R7" s="68"/>
      <c r="S7" s="10"/>
      <c r="T7" s="10"/>
      <c r="U7" s="10"/>
      <c r="V7" s="10"/>
      <c r="W7" s="68">
        <v>48</v>
      </c>
      <c r="X7" s="68"/>
      <c r="Y7" s="10"/>
      <c r="Z7" s="10"/>
      <c r="AA7" s="10"/>
      <c r="AB7" s="10"/>
      <c r="AC7" s="68">
        <v>8</v>
      </c>
      <c r="AD7" s="68"/>
      <c r="AE7" s="10"/>
      <c r="AF7" s="10"/>
      <c r="AG7" s="17"/>
      <c r="AH7" s="17"/>
      <c r="AI7" s="10"/>
      <c r="AJ7" s="10"/>
      <c r="AK7" s="10"/>
      <c r="AL7" s="45">
        <f t="shared" si="0"/>
        <v>151</v>
      </c>
    </row>
    <row r="8" spans="1:38" s="11" customFormat="1" ht="30.75" x14ac:dyDescent="0.7">
      <c r="A8" s="66"/>
      <c r="B8" s="70"/>
      <c r="C8" s="121"/>
      <c r="D8" s="37">
        <v>208</v>
      </c>
      <c r="E8" s="9" t="s">
        <v>7</v>
      </c>
      <c r="F8" s="12" t="s">
        <v>35</v>
      </c>
      <c r="G8" s="10"/>
      <c r="H8" s="10"/>
      <c r="I8" s="68">
        <v>5</v>
      </c>
      <c r="J8" s="68"/>
      <c r="K8" s="68"/>
      <c r="L8" s="10"/>
      <c r="M8" s="10"/>
      <c r="N8" s="68">
        <v>20</v>
      </c>
      <c r="O8" s="68"/>
      <c r="P8" s="10"/>
      <c r="Q8" s="10"/>
      <c r="R8" s="68">
        <v>45</v>
      </c>
      <c r="S8" s="68"/>
      <c r="T8" s="10"/>
      <c r="U8" s="71">
        <v>42</v>
      </c>
      <c r="V8" s="72"/>
      <c r="W8" s="17"/>
      <c r="X8" s="10"/>
      <c r="Y8" s="10"/>
      <c r="Z8" s="68">
        <v>52</v>
      </c>
      <c r="AA8" s="68"/>
      <c r="AB8" s="17"/>
      <c r="AC8" s="68">
        <v>42</v>
      </c>
      <c r="AD8" s="68"/>
      <c r="AE8" s="17"/>
      <c r="AF8" s="68">
        <v>2</v>
      </c>
      <c r="AG8" s="68"/>
      <c r="AH8" s="10"/>
      <c r="AI8" s="10"/>
      <c r="AJ8" s="10"/>
      <c r="AK8" s="10"/>
      <c r="AL8" s="45">
        <f t="shared" si="0"/>
        <v>208</v>
      </c>
    </row>
    <row r="9" spans="1:38" s="11" customFormat="1" ht="30.75" x14ac:dyDescent="0.7">
      <c r="A9" s="66"/>
      <c r="B9" s="70"/>
      <c r="C9" s="121"/>
      <c r="D9" s="37" t="s">
        <v>7</v>
      </c>
      <c r="E9" s="9" t="s">
        <v>7</v>
      </c>
      <c r="F9" s="12" t="s">
        <v>36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7"/>
      <c r="V9" s="17"/>
      <c r="W9" s="17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7"/>
      <c r="AJ9" s="17"/>
      <c r="AK9" s="10"/>
      <c r="AL9" s="45">
        <f t="shared" si="0"/>
        <v>0</v>
      </c>
    </row>
    <row r="10" spans="1:38" s="11" customFormat="1" ht="30.75" x14ac:dyDescent="0.7">
      <c r="A10" s="66"/>
      <c r="B10" s="70"/>
      <c r="C10" s="121"/>
      <c r="D10" s="37">
        <v>59</v>
      </c>
      <c r="E10" s="9" t="s">
        <v>7</v>
      </c>
      <c r="F10" s="12" t="s">
        <v>37</v>
      </c>
      <c r="G10" s="17"/>
      <c r="H10" s="17"/>
      <c r="I10" s="10"/>
      <c r="J10" s="68">
        <v>5</v>
      </c>
      <c r="K10" s="68"/>
      <c r="L10" s="17"/>
      <c r="M10" s="68">
        <v>10</v>
      </c>
      <c r="N10" s="68"/>
      <c r="O10" s="10"/>
      <c r="P10" s="10"/>
      <c r="Q10" s="68">
        <v>7</v>
      </c>
      <c r="R10" s="68"/>
      <c r="S10" s="17"/>
      <c r="T10" s="10"/>
      <c r="U10" s="68">
        <v>8</v>
      </c>
      <c r="V10" s="68"/>
      <c r="W10" s="10"/>
      <c r="X10" s="68">
        <v>8</v>
      </c>
      <c r="Y10" s="68"/>
      <c r="Z10" s="17"/>
      <c r="AA10" s="17"/>
      <c r="AB10" s="10"/>
      <c r="AC10" s="68">
        <v>10</v>
      </c>
      <c r="AD10" s="68"/>
      <c r="AE10" s="10"/>
      <c r="AF10" s="10"/>
      <c r="AG10" s="17"/>
      <c r="AH10" s="68">
        <v>11</v>
      </c>
      <c r="AI10" s="68"/>
      <c r="AJ10" s="10"/>
      <c r="AK10" s="10"/>
      <c r="AL10" s="45">
        <f t="shared" si="0"/>
        <v>59</v>
      </c>
    </row>
    <row r="11" spans="1:38" s="11" customFormat="1" ht="30.75" x14ac:dyDescent="0.7">
      <c r="A11" s="66"/>
      <c r="B11" s="70"/>
      <c r="C11" s="121"/>
      <c r="D11" s="37">
        <v>91</v>
      </c>
      <c r="E11" s="9" t="s">
        <v>7</v>
      </c>
      <c r="F11" s="12" t="s">
        <v>38</v>
      </c>
      <c r="G11" s="68">
        <v>20</v>
      </c>
      <c r="H11" s="68"/>
      <c r="I11" s="10"/>
      <c r="J11" s="17"/>
      <c r="K11" s="17"/>
      <c r="L11" s="68">
        <v>16</v>
      </c>
      <c r="M11" s="68"/>
      <c r="N11" s="17"/>
      <c r="O11" s="17"/>
      <c r="P11" s="10"/>
      <c r="Q11" s="17"/>
      <c r="R11" s="17"/>
      <c r="S11" s="10"/>
      <c r="T11" s="68">
        <v>23</v>
      </c>
      <c r="U11" s="68"/>
      <c r="V11" s="17"/>
      <c r="W11" s="10"/>
      <c r="X11" s="17"/>
      <c r="Y11" s="17"/>
      <c r="Z11" s="68">
        <v>32</v>
      </c>
      <c r="AA11" s="68"/>
      <c r="AB11" s="10"/>
      <c r="AC11" s="10"/>
      <c r="AD11" s="10"/>
      <c r="AE11" s="17"/>
      <c r="AF11" s="17"/>
      <c r="AG11" s="10"/>
      <c r="AH11" s="10"/>
      <c r="AI11" s="10"/>
      <c r="AJ11" s="10"/>
      <c r="AK11" s="10"/>
      <c r="AL11" s="45">
        <f t="shared" si="0"/>
        <v>91</v>
      </c>
    </row>
    <row r="12" spans="1:38" s="11" customFormat="1" ht="30.75" x14ac:dyDescent="0.7">
      <c r="A12" s="66"/>
      <c r="B12" s="70"/>
      <c r="C12" s="121"/>
      <c r="D12" s="37">
        <v>224</v>
      </c>
      <c r="E12" s="9" t="s">
        <v>7</v>
      </c>
      <c r="F12" s="12" t="s">
        <v>39</v>
      </c>
      <c r="G12" s="17"/>
      <c r="H12" s="17"/>
      <c r="I12" s="68">
        <v>42</v>
      </c>
      <c r="J12" s="68"/>
      <c r="K12" s="17"/>
      <c r="L12" s="17"/>
      <c r="M12" s="10"/>
      <c r="N12" s="68">
        <v>28</v>
      </c>
      <c r="O12" s="68"/>
      <c r="P12" s="17"/>
      <c r="Q12" s="10"/>
      <c r="R12" s="68">
        <v>36</v>
      </c>
      <c r="S12" s="68"/>
      <c r="T12" s="10"/>
      <c r="U12" s="10"/>
      <c r="V12" s="68">
        <v>25</v>
      </c>
      <c r="W12" s="68"/>
      <c r="X12" s="17"/>
      <c r="Y12" s="68">
        <v>4</v>
      </c>
      <c r="Z12" s="68"/>
      <c r="AA12" s="10"/>
      <c r="AB12" s="10"/>
      <c r="AC12" s="68">
        <v>38</v>
      </c>
      <c r="AD12" s="68"/>
      <c r="AE12" s="10"/>
      <c r="AF12" s="10"/>
      <c r="AG12" s="10"/>
      <c r="AH12" s="68">
        <v>45</v>
      </c>
      <c r="AI12" s="68"/>
      <c r="AJ12" s="68">
        <v>6</v>
      </c>
      <c r="AK12" s="68"/>
      <c r="AL12" s="45">
        <f>SUM(G12:AJ12)</f>
        <v>224</v>
      </c>
    </row>
    <row r="13" spans="1:38" s="11" customFormat="1" ht="30.75" x14ac:dyDescent="0.7">
      <c r="A13" s="66"/>
      <c r="B13" s="70"/>
      <c r="C13" s="121"/>
      <c r="D13" s="37">
        <v>403</v>
      </c>
      <c r="E13" s="9" t="s">
        <v>7</v>
      </c>
      <c r="F13" s="12" t="s">
        <v>40</v>
      </c>
      <c r="G13" s="68">
        <v>62</v>
      </c>
      <c r="H13" s="68"/>
      <c r="I13" s="17"/>
      <c r="J13" s="10"/>
      <c r="K13" s="68">
        <v>55</v>
      </c>
      <c r="L13" s="68"/>
      <c r="M13" s="17"/>
      <c r="N13" s="68">
        <v>26</v>
      </c>
      <c r="O13" s="68"/>
      <c r="P13" s="10"/>
      <c r="Q13" s="68">
        <v>47</v>
      </c>
      <c r="R13" s="68"/>
      <c r="S13" s="17"/>
      <c r="T13" s="68">
        <v>60</v>
      </c>
      <c r="U13" s="68"/>
      <c r="V13" s="17"/>
      <c r="W13" s="10"/>
      <c r="X13" s="68">
        <v>19</v>
      </c>
      <c r="Y13" s="68"/>
      <c r="Z13" s="68">
        <v>18</v>
      </c>
      <c r="AA13" s="68"/>
      <c r="AB13" s="68">
        <v>19</v>
      </c>
      <c r="AC13" s="68"/>
      <c r="AD13" s="17"/>
      <c r="AE13" s="68">
        <v>29</v>
      </c>
      <c r="AF13" s="68"/>
      <c r="AG13" s="10"/>
      <c r="AH13" s="17"/>
      <c r="AI13" s="68">
        <v>68</v>
      </c>
      <c r="AJ13" s="68"/>
      <c r="AK13" s="10"/>
      <c r="AL13" s="45">
        <f t="shared" si="0"/>
        <v>403</v>
      </c>
    </row>
    <row r="14" spans="1:38" s="11" customFormat="1" ht="30.75" x14ac:dyDescent="0.7">
      <c r="A14" s="66"/>
      <c r="B14" s="70"/>
      <c r="C14" s="122"/>
      <c r="D14" s="37">
        <v>128</v>
      </c>
      <c r="E14" s="9" t="s">
        <v>7</v>
      </c>
      <c r="F14" s="12" t="s">
        <v>41</v>
      </c>
      <c r="G14" s="10"/>
      <c r="H14" s="10"/>
      <c r="I14" s="68">
        <v>31</v>
      </c>
      <c r="J14" s="68"/>
      <c r="K14" s="10"/>
      <c r="L14" s="10"/>
      <c r="M14" s="68">
        <v>18</v>
      </c>
      <c r="N14" s="68"/>
      <c r="O14" s="17"/>
      <c r="P14" s="10"/>
      <c r="Q14" s="68">
        <v>7</v>
      </c>
      <c r="R14" s="68"/>
      <c r="S14" s="10"/>
      <c r="T14" s="10"/>
      <c r="U14" s="68">
        <v>25</v>
      </c>
      <c r="V14" s="68"/>
      <c r="W14" s="17"/>
      <c r="X14" s="17"/>
      <c r="Y14" s="10"/>
      <c r="Z14" s="10"/>
      <c r="AA14" s="68">
        <v>36</v>
      </c>
      <c r="AB14" s="68"/>
      <c r="AC14" s="10"/>
      <c r="AD14" s="10"/>
      <c r="AE14" s="10"/>
      <c r="AF14" s="68">
        <v>11</v>
      </c>
      <c r="AG14" s="68"/>
      <c r="AH14" s="10"/>
      <c r="AI14" s="10"/>
      <c r="AJ14" s="10"/>
      <c r="AK14" s="10"/>
      <c r="AL14" s="45">
        <f t="shared" si="0"/>
        <v>128</v>
      </c>
    </row>
    <row r="15" spans="1:38" s="13" customFormat="1" ht="45.6" customHeight="1" x14ac:dyDescent="0.2">
      <c r="A15" s="21"/>
      <c r="B15" s="19"/>
      <c r="C15" s="20"/>
      <c r="D15" s="20">
        <f>SUM(D3:D14)</f>
        <v>1982</v>
      </c>
      <c r="E15" s="22">
        <f>SUM(E3:E14)</f>
        <v>0</v>
      </c>
      <c r="F15" s="67" t="s">
        <v>4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23">
        <f>SUM(AL3:AL14)</f>
        <v>1981</v>
      </c>
    </row>
  </sheetData>
  <mergeCells count="73">
    <mergeCell ref="C3:C14"/>
    <mergeCell ref="Q13:R13"/>
    <mergeCell ref="N13:O13"/>
    <mergeCell ref="K13:L13"/>
    <mergeCell ref="G13:H13"/>
    <mergeCell ref="AF14:AG14"/>
    <mergeCell ref="AA14:AB14"/>
    <mergeCell ref="U14:V14"/>
    <mergeCell ref="Q14:R14"/>
    <mergeCell ref="M14:N14"/>
    <mergeCell ref="I14:J14"/>
    <mergeCell ref="G11:H11"/>
    <mergeCell ref="Z11:AA11"/>
    <mergeCell ref="AJ12:AK12"/>
    <mergeCell ref="AH12:AI12"/>
    <mergeCell ref="Y12:Z12"/>
    <mergeCell ref="V12:W12"/>
    <mergeCell ref="R12:S12"/>
    <mergeCell ref="N12:O12"/>
    <mergeCell ref="I12:J12"/>
    <mergeCell ref="AC12:AD12"/>
    <mergeCell ref="AI6:AJ6"/>
    <mergeCell ref="I7:J7"/>
    <mergeCell ref="M7:N7"/>
    <mergeCell ref="W7:X7"/>
    <mergeCell ref="AC7:AD7"/>
    <mergeCell ref="I5:J5"/>
    <mergeCell ref="G6:H6"/>
    <mergeCell ref="K6:L6"/>
    <mergeCell ref="AA6:AB6"/>
    <mergeCell ref="AE6:AF6"/>
    <mergeCell ref="Z3:AB3"/>
    <mergeCell ref="L4:N4"/>
    <mergeCell ref="Z5:AA5"/>
    <mergeCell ref="R5:S5"/>
    <mergeCell ref="M5:N5"/>
    <mergeCell ref="X4:Y4"/>
    <mergeCell ref="T4:U4"/>
    <mergeCell ref="P4:Q4"/>
    <mergeCell ref="H4:I4"/>
    <mergeCell ref="AB4:AD4"/>
    <mergeCell ref="B1:AL1"/>
    <mergeCell ref="B3:B14"/>
    <mergeCell ref="N6:O6"/>
    <mergeCell ref="V6:W6"/>
    <mergeCell ref="N8:O8"/>
    <mergeCell ref="Q7:R7"/>
    <mergeCell ref="AF8:AG8"/>
    <mergeCell ref="AC8:AD8"/>
    <mergeCell ref="Z8:AA8"/>
    <mergeCell ref="R8:S8"/>
    <mergeCell ref="I8:K8"/>
    <mergeCell ref="U8:V8"/>
    <mergeCell ref="AC10:AD10"/>
    <mergeCell ref="J10:K10"/>
    <mergeCell ref="M10:N10"/>
    <mergeCell ref="Q10:R10"/>
    <mergeCell ref="A3:A14"/>
    <mergeCell ref="F15:AK15"/>
    <mergeCell ref="AI13:AJ13"/>
    <mergeCell ref="AE13:AF13"/>
    <mergeCell ref="AB13:AC13"/>
    <mergeCell ref="Z13:AA13"/>
    <mergeCell ref="X13:Y13"/>
    <mergeCell ref="T13:U13"/>
    <mergeCell ref="U10:V10"/>
    <mergeCell ref="X10:Y10"/>
    <mergeCell ref="AH10:AI10"/>
    <mergeCell ref="T11:U11"/>
    <mergeCell ref="L11:M11"/>
    <mergeCell ref="I3:J3"/>
    <mergeCell ref="R3:S3"/>
    <mergeCell ref="AG4:AI4"/>
  </mergeCells>
  <pageMargins left="0.25" right="0.25" top="0.75" bottom="0.75" header="0.3" footer="0.3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24273-D495-4C26-B6A7-BE602E727B63}">
  <sheetPr>
    <tabColor rgb="FFFFFF00"/>
  </sheetPr>
  <dimension ref="A1:AL54"/>
  <sheetViews>
    <sheetView zoomScale="80" zoomScaleNormal="8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C42" sqref="C42:C53"/>
    </sheetView>
  </sheetViews>
  <sheetFormatPr defaultColWidth="8.875" defaultRowHeight="24" x14ac:dyDescent="0.55000000000000004"/>
  <cols>
    <col min="1" max="1" width="8.875" style="26" customWidth="1"/>
    <col min="2" max="2" width="33" style="1" customWidth="1"/>
    <col min="3" max="3" width="26.625" style="1" customWidth="1"/>
    <col min="4" max="4" width="29" style="14" customWidth="1"/>
    <col min="5" max="5" width="20.625" style="1" customWidth="1"/>
    <col min="6" max="6" width="21.5" style="1" customWidth="1"/>
    <col min="7" max="37" width="8.875" style="26"/>
    <col min="38" max="38" width="15.25" style="14" customWidth="1"/>
    <col min="39" max="16384" width="8.875" style="1"/>
  </cols>
  <sheetData>
    <row r="1" spans="1:38" ht="74.45" customHeight="1" x14ac:dyDescent="1.55">
      <c r="B1" s="69" t="s">
        <v>42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</row>
    <row r="2" spans="1:38" s="7" customFormat="1" ht="81.599999999999994" customHeight="1" x14ac:dyDescent="0.7">
      <c r="A2" s="2" t="s">
        <v>44</v>
      </c>
      <c r="B2" s="2" t="s">
        <v>0</v>
      </c>
      <c r="C2" s="2" t="s">
        <v>68</v>
      </c>
      <c r="D2" s="3" t="s">
        <v>49</v>
      </c>
      <c r="E2" s="4" t="s">
        <v>1</v>
      </c>
      <c r="F2" s="2" t="s">
        <v>2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  <c r="AK2" s="2">
        <v>31</v>
      </c>
      <c r="AL2" s="6" t="s">
        <v>3</v>
      </c>
    </row>
    <row r="3" spans="1:38" s="11" customFormat="1" ht="31.15" customHeight="1" x14ac:dyDescent="0.7">
      <c r="A3" s="74">
        <v>1</v>
      </c>
      <c r="B3" s="79" t="s">
        <v>45</v>
      </c>
      <c r="C3" s="79" t="s">
        <v>70</v>
      </c>
      <c r="D3" s="37">
        <v>92</v>
      </c>
      <c r="E3" s="9" t="s">
        <v>7</v>
      </c>
      <c r="F3" s="18" t="s">
        <v>31</v>
      </c>
      <c r="G3" s="9"/>
      <c r="H3" s="35">
        <v>8</v>
      </c>
      <c r="I3" s="35">
        <v>3</v>
      </c>
      <c r="J3" s="35">
        <v>8</v>
      </c>
      <c r="K3" s="27">
        <v>4</v>
      </c>
      <c r="L3" s="27">
        <v>3</v>
      </c>
      <c r="M3" s="9"/>
      <c r="N3" s="9"/>
      <c r="O3" s="27">
        <v>8</v>
      </c>
      <c r="P3" s="27">
        <v>6</v>
      </c>
      <c r="Q3" s="27">
        <v>5</v>
      </c>
      <c r="R3" s="27">
        <v>3</v>
      </c>
      <c r="S3" s="9"/>
      <c r="T3" s="9"/>
      <c r="U3" s="9"/>
      <c r="V3" s="27">
        <v>7</v>
      </c>
      <c r="W3" s="27">
        <v>6</v>
      </c>
      <c r="X3" s="27">
        <v>5</v>
      </c>
      <c r="Y3" s="27">
        <v>3</v>
      </c>
      <c r="Z3" s="27">
        <v>11</v>
      </c>
      <c r="AA3" s="9"/>
      <c r="AB3" s="9"/>
      <c r="AC3" s="9"/>
      <c r="AD3" s="27">
        <v>2</v>
      </c>
      <c r="AE3" s="27">
        <v>1</v>
      </c>
      <c r="AF3" s="27">
        <v>2</v>
      </c>
      <c r="AG3" s="27">
        <v>4</v>
      </c>
      <c r="AH3" s="9"/>
      <c r="AI3" s="9"/>
      <c r="AJ3" s="27">
        <v>1</v>
      </c>
      <c r="AK3" s="27">
        <v>2</v>
      </c>
      <c r="AL3" s="39">
        <f>SUM(G3:AK3)</f>
        <v>92</v>
      </c>
    </row>
    <row r="4" spans="1:38" s="11" customFormat="1" ht="30" customHeight="1" x14ac:dyDescent="0.7">
      <c r="A4" s="75"/>
      <c r="B4" s="80"/>
      <c r="C4" s="80"/>
      <c r="D4" s="37">
        <v>93</v>
      </c>
      <c r="E4" s="9" t="s">
        <v>7</v>
      </c>
      <c r="F4" s="12" t="s">
        <v>32</v>
      </c>
      <c r="G4" s="35">
        <v>2</v>
      </c>
      <c r="H4" s="35">
        <v>1</v>
      </c>
      <c r="I4" s="35">
        <v>4</v>
      </c>
      <c r="J4" s="9"/>
      <c r="K4" s="9"/>
      <c r="L4" s="27">
        <v>6</v>
      </c>
      <c r="M4" s="27">
        <v>2</v>
      </c>
      <c r="N4" s="27">
        <v>4</v>
      </c>
      <c r="O4" s="27">
        <v>3</v>
      </c>
      <c r="P4" s="27">
        <v>1</v>
      </c>
      <c r="Q4" s="9"/>
      <c r="R4" s="9"/>
      <c r="S4" s="27">
        <v>7</v>
      </c>
      <c r="T4" s="27">
        <v>5</v>
      </c>
      <c r="U4" s="27">
        <v>3</v>
      </c>
      <c r="V4" s="27">
        <v>6</v>
      </c>
      <c r="W4" s="27">
        <v>5</v>
      </c>
      <c r="X4" s="9"/>
      <c r="Y4" s="9"/>
      <c r="Z4" s="27">
        <v>5</v>
      </c>
      <c r="AA4" s="27">
        <v>4</v>
      </c>
      <c r="AB4" s="27">
        <v>3</v>
      </c>
      <c r="AC4" s="27">
        <v>6</v>
      </c>
      <c r="AD4" s="27">
        <v>7</v>
      </c>
      <c r="AE4" s="9"/>
      <c r="AF4" s="9"/>
      <c r="AG4" s="27">
        <v>5</v>
      </c>
      <c r="AH4" s="27">
        <v>4</v>
      </c>
      <c r="AI4" s="27">
        <v>4</v>
      </c>
      <c r="AJ4" s="27">
        <v>6</v>
      </c>
      <c r="AK4" s="9"/>
      <c r="AL4" s="39">
        <f t="shared" ref="AL4:AL14" si="0">SUM(G4:AK4)</f>
        <v>93</v>
      </c>
    </row>
    <row r="5" spans="1:38" s="11" customFormat="1" ht="30.75" x14ac:dyDescent="0.7">
      <c r="A5" s="75"/>
      <c r="B5" s="80"/>
      <c r="C5" s="80"/>
      <c r="D5" s="37">
        <v>70</v>
      </c>
      <c r="E5" s="9" t="s">
        <v>7</v>
      </c>
      <c r="F5" s="12" t="s">
        <v>33</v>
      </c>
      <c r="G5" s="35">
        <v>4</v>
      </c>
      <c r="H5" s="9"/>
      <c r="I5" s="9"/>
      <c r="J5" s="35">
        <v>3</v>
      </c>
      <c r="K5" s="9"/>
      <c r="L5" s="27">
        <v>2</v>
      </c>
      <c r="M5" s="27">
        <v>3</v>
      </c>
      <c r="N5" s="27">
        <v>1</v>
      </c>
      <c r="O5" s="9"/>
      <c r="P5" s="9"/>
      <c r="Q5" s="9"/>
      <c r="R5" s="27">
        <v>4</v>
      </c>
      <c r="S5" s="27">
        <v>5</v>
      </c>
      <c r="T5" s="27">
        <v>3</v>
      </c>
      <c r="U5" s="27">
        <v>6</v>
      </c>
      <c r="V5" s="9"/>
      <c r="W5" s="9"/>
      <c r="X5" s="27">
        <v>6</v>
      </c>
      <c r="Y5" s="27">
        <v>5</v>
      </c>
      <c r="Z5" s="27">
        <v>7</v>
      </c>
      <c r="AA5" s="27">
        <v>2</v>
      </c>
      <c r="AB5" s="27">
        <v>4</v>
      </c>
      <c r="AC5" s="9"/>
      <c r="AD5" s="9"/>
      <c r="AE5" s="27">
        <v>5</v>
      </c>
      <c r="AF5" s="27">
        <v>1</v>
      </c>
      <c r="AG5" s="27">
        <v>3</v>
      </c>
      <c r="AH5" s="27">
        <v>2</v>
      </c>
      <c r="AI5" s="27">
        <v>4</v>
      </c>
      <c r="AJ5" s="9"/>
      <c r="AK5" s="9"/>
      <c r="AL5" s="39">
        <f t="shared" si="0"/>
        <v>70</v>
      </c>
    </row>
    <row r="6" spans="1:38" s="11" customFormat="1" ht="30.75" x14ac:dyDescent="0.7">
      <c r="A6" s="75"/>
      <c r="B6" s="80"/>
      <c r="C6" s="80"/>
      <c r="D6" s="37">
        <v>106</v>
      </c>
      <c r="E6" s="9" t="s">
        <v>7</v>
      </c>
      <c r="F6" s="12" t="s">
        <v>34</v>
      </c>
      <c r="G6" s="9"/>
      <c r="H6" s="9"/>
      <c r="I6" s="35">
        <v>4</v>
      </c>
      <c r="J6" s="35">
        <v>6</v>
      </c>
      <c r="K6" s="27">
        <v>8</v>
      </c>
      <c r="L6" s="9"/>
      <c r="M6" s="9"/>
      <c r="N6" s="27">
        <v>2</v>
      </c>
      <c r="O6" s="27">
        <v>5</v>
      </c>
      <c r="P6" s="27">
        <v>8</v>
      </c>
      <c r="Q6" s="27">
        <v>7</v>
      </c>
      <c r="R6" s="27">
        <v>6</v>
      </c>
      <c r="S6" s="9"/>
      <c r="T6" s="9"/>
      <c r="U6" s="27">
        <v>3</v>
      </c>
      <c r="V6" s="27">
        <v>5</v>
      </c>
      <c r="W6" s="27">
        <v>7</v>
      </c>
      <c r="X6" s="27">
        <v>4</v>
      </c>
      <c r="Y6" s="27">
        <v>6</v>
      </c>
      <c r="Z6" s="9"/>
      <c r="AA6" s="9"/>
      <c r="AB6" s="27">
        <v>3</v>
      </c>
      <c r="AC6" s="27">
        <v>5</v>
      </c>
      <c r="AD6" s="27">
        <v>2</v>
      </c>
      <c r="AE6" s="27">
        <v>7</v>
      </c>
      <c r="AF6" s="27">
        <v>6</v>
      </c>
      <c r="AG6" s="9"/>
      <c r="AH6" s="9"/>
      <c r="AI6" s="27">
        <v>4</v>
      </c>
      <c r="AJ6" s="27">
        <v>2</v>
      </c>
      <c r="AK6" s="27">
        <v>6</v>
      </c>
      <c r="AL6" s="39">
        <f t="shared" si="0"/>
        <v>106</v>
      </c>
    </row>
    <row r="7" spans="1:38" s="11" customFormat="1" ht="30.75" x14ac:dyDescent="0.7">
      <c r="A7" s="75"/>
      <c r="B7" s="80"/>
      <c r="C7" s="80"/>
      <c r="D7" s="37">
        <v>102</v>
      </c>
      <c r="E7" s="9" t="s">
        <v>7</v>
      </c>
      <c r="F7" s="12" t="s">
        <v>30</v>
      </c>
      <c r="G7" s="35">
        <v>10</v>
      </c>
      <c r="H7" s="35">
        <v>9</v>
      </c>
      <c r="I7" s="9"/>
      <c r="J7" s="9"/>
      <c r="K7" s="27">
        <v>6</v>
      </c>
      <c r="L7" s="27">
        <v>2</v>
      </c>
      <c r="M7" s="27">
        <v>6</v>
      </c>
      <c r="N7" s="27">
        <v>2</v>
      </c>
      <c r="O7" s="27">
        <v>6</v>
      </c>
      <c r="P7" s="9"/>
      <c r="Q7" s="9"/>
      <c r="R7" s="27">
        <v>4</v>
      </c>
      <c r="S7" s="27">
        <v>5</v>
      </c>
      <c r="T7" s="27">
        <v>1</v>
      </c>
      <c r="U7" s="27">
        <v>9</v>
      </c>
      <c r="V7" s="28">
        <v>3</v>
      </c>
      <c r="W7" s="9"/>
      <c r="X7" s="9"/>
      <c r="Y7" s="27">
        <v>3</v>
      </c>
      <c r="Z7" s="27">
        <v>5</v>
      </c>
      <c r="AA7" s="27">
        <v>6</v>
      </c>
      <c r="AB7" s="27">
        <v>4</v>
      </c>
      <c r="AC7" s="27">
        <v>2</v>
      </c>
      <c r="AD7" s="9"/>
      <c r="AE7" s="9"/>
      <c r="AF7" s="9"/>
      <c r="AG7" s="27">
        <v>8</v>
      </c>
      <c r="AH7" s="27">
        <v>6</v>
      </c>
      <c r="AI7" s="27">
        <v>5</v>
      </c>
      <c r="AJ7" s="9"/>
      <c r="AK7" s="9"/>
      <c r="AL7" s="39">
        <f t="shared" si="0"/>
        <v>102</v>
      </c>
    </row>
    <row r="8" spans="1:38" s="11" customFormat="1" ht="30.75" x14ac:dyDescent="0.7">
      <c r="A8" s="75"/>
      <c r="B8" s="80"/>
      <c r="C8" s="80"/>
      <c r="D8" s="37">
        <v>106</v>
      </c>
      <c r="E8" s="9" t="s">
        <v>7</v>
      </c>
      <c r="F8" s="12" t="s">
        <v>35</v>
      </c>
      <c r="G8" s="35">
        <v>7</v>
      </c>
      <c r="H8" s="9"/>
      <c r="I8" s="9"/>
      <c r="J8" s="35">
        <v>10</v>
      </c>
      <c r="K8" s="27">
        <v>5</v>
      </c>
      <c r="L8" s="27">
        <v>6</v>
      </c>
      <c r="M8" s="27">
        <v>7</v>
      </c>
      <c r="N8" s="27">
        <v>5</v>
      </c>
      <c r="O8" s="9"/>
      <c r="P8" s="9"/>
      <c r="Q8" s="27">
        <v>2</v>
      </c>
      <c r="R8" s="27">
        <v>6</v>
      </c>
      <c r="S8" s="27">
        <v>4</v>
      </c>
      <c r="T8" s="27">
        <v>1</v>
      </c>
      <c r="U8" s="27">
        <v>2</v>
      </c>
      <c r="V8" s="9"/>
      <c r="W8" s="9"/>
      <c r="X8" s="27">
        <v>7</v>
      </c>
      <c r="Y8" s="27">
        <v>4</v>
      </c>
      <c r="Z8" s="27">
        <v>5</v>
      </c>
      <c r="AA8" s="27">
        <v>5</v>
      </c>
      <c r="AB8" s="27">
        <v>6</v>
      </c>
      <c r="AC8" s="9"/>
      <c r="AD8" s="9"/>
      <c r="AE8" s="27">
        <v>7</v>
      </c>
      <c r="AF8" s="27">
        <v>5</v>
      </c>
      <c r="AG8" s="27">
        <v>2</v>
      </c>
      <c r="AH8" s="27">
        <v>6</v>
      </c>
      <c r="AI8" s="27">
        <v>4</v>
      </c>
      <c r="AJ8" s="9"/>
      <c r="AK8" s="9"/>
      <c r="AL8" s="39">
        <f t="shared" si="0"/>
        <v>106</v>
      </c>
    </row>
    <row r="9" spans="1:38" s="11" customFormat="1" ht="30.75" x14ac:dyDescent="0.7">
      <c r="A9" s="75"/>
      <c r="B9" s="80"/>
      <c r="C9" s="80"/>
      <c r="D9" s="37">
        <v>75</v>
      </c>
      <c r="E9" s="9" t="s">
        <v>7</v>
      </c>
      <c r="F9" s="12" t="s">
        <v>36</v>
      </c>
      <c r="G9" s="35">
        <v>5</v>
      </c>
      <c r="H9" s="35">
        <v>4</v>
      </c>
      <c r="I9" s="35">
        <v>6</v>
      </c>
      <c r="J9" s="9"/>
      <c r="K9" s="27">
        <v>4</v>
      </c>
      <c r="L9" s="9"/>
      <c r="M9" s="9"/>
      <c r="N9" s="9"/>
      <c r="O9" s="27">
        <v>4</v>
      </c>
      <c r="P9" s="27">
        <v>5</v>
      </c>
      <c r="Q9" s="27">
        <v>5</v>
      </c>
      <c r="R9" s="9"/>
      <c r="S9" s="9"/>
      <c r="T9" s="9"/>
      <c r="U9" s="9"/>
      <c r="V9" s="9"/>
      <c r="W9" s="27">
        <v>8</v>
      </c>
      <c r="X9" s="27">
        <v>3</v>
      </c>
      <c r="Y9" s="27">
        <v>4</v>
      </c>
      <c r="Z9" s="9"/>
      <c r="AA9" s="9"/>
      <c r="AB9" s="27">
        <v>3</v>
      </c>
      <c r="AC9" s="27">
        <v>4</v>
      </c>
      <c r="AD9" s="27">
        <v>6</v>
      </c>
      <c r="AE9" s="9"/>
      <c r="AF9" s="27">
        <v>6</v>
      </c>
      <c r="AG9" s="9"/>
      <c r="AH9" s="9"/>
      <c r="AI9" s="27">
        <v>3</v>
      </c>
      <c r="AJ9" s="27">
        <v>5</v>
      </c>
      <c r="AK9" s="9"/>
      <c r="AL9" s="39">
        <f t="shared" si="0"/>
        <v>75</v>
      </c>
    </row>
    <row r="10" spans="1:38" s="11" customFormat="1" ht="30.75" x14ac:dyDescent="0.7">
      <c r="A10" s="75"/>
      <c r="B10" s="80"/>
      <c r="C10" s="80"/>
      <c r="D10" s="37">
        <v>77</v>
      </c>
      <c r="E10" s="9" t="s">
        <v>7</v>
      </c>
      <c r="F10" s="12" t="s">
        <v>37</v>
      </c>
      <c r="G10" s="35">
        <v>5</v>
      </c>
      <c r="H10" s="35">
        <v>5</v>
      </c>
      <c r="I10" s="35">
        <v>4</v>
      </c>
      <c r="J10" s="9"/>
      <c r="K10" s="9"/>
      <c r="L10" s="9"/>
      <c r="M10" s="27">
        <v>6</v>
      </c>
      <c r="N10" s="27">
        <v>5</v>
      </c>
      <c r="O10" s="27">
        <v>7</v>
      </c>
      <c r="P10" s="27">
        <v>5</v>
      </c>
      <c r="Q10" s="9"/>
      <c r="R10" s="9"/>
      <c r="S10" s="27">
        <v>2</v>
      </c>
      <c r="T10" s="27">
        <v>4</v>
      </c>
      <c r="U10" s="9"/>
      <c r="V10" s="27">
        <v>6</v>
      </c>
      <c r="W10" s="27">
        <v>4</v>
      </c>
      <c r="X10" s="9"/>
      <c r="Y10" s="9"/>
      <c r="Z10" s="27">
        <v>3</v>
      </c>
      <c r="AA10" s="27">
        <v>4</v>
      </c>
      <c r="AB10" s="9"/>
      <c r="AC10" s="9"/>
      <c r="AD10" s="27">
        <v>6</v>
      </c>
      <c r="AE10" s="9"/>
      <c r="AF10" s="9"/>
      <c r="AG10" s="27">
        <v>5</v>
      </c>
      <c r="AH10" s="27">
        <v>4</v>
      </c>
      <c r="AI10" s="27">
        <v>2</v>
      </c>
      <c r="AJ10" s="9"/>
      <c r="AK10" s="9"/>
      <c r="AL10" s="39">
        <f t="shared" si="0"/>
        <v>77</v>
      </c>
    </row>
    <row r="11" spans="1:38" s="11" customFormat="1" ht="30.75" x14ac:dyDescent="0.7">
      <c r="A11" s="75"/>
      <c r="B11" s="80"/>
      <c r="C11" s="80"/>
      <c r="D11" s="37">
        <v>53</v>
      </c>
      <c r="E11" s="9" t="s">
        <v>7</v>
      </c>
      <c r="F11" s="12" t="s">
        <v>38</v>
      </c>
      <c r="G11" s="9"/>
      <c r="H11" s="9"/>
      <c r="I11" s="9"/>
      <c r="J11" s="9"/>
      <c r="K11" s="27">
        <v>2</v>
      </c>
      <c r="L11" s="27">
        <v>1</v>
      </c>
      <c r="M11" s="27">
        <v>3</v>
      </c>
      <c r="N11" s="9"/>
      <c r="O11" s="9"/>
      <c r="P11" s="27">
        <v>2</v>
      </c>
      <c r="Q11" s="27">
        <v>4</v>
      </c>
      <c r="R11" s="9"/>
      <c r="S11" s="27">
        <v>3</v>
      </c>
      <c r="T11" s="27">
        <v>4</v>
      </c>
      <c r="U11" s="9"/>
      <c r="V11" s="9"/>
      <c r="W11" s="27">
        <v>3</v>
      </c>
      <c r="X11" s="27">
        <v>4</v>
      </c>
      <c r="Y11" s="27">
        <v>5</v>
      </c>
      <c r="Z11" s="9"/>
      <c r="AA11" s="27">
        <v>2</v>
      </c>
      <c r="AB11" s="9"/>
      <c r="AC11" s="9"/>
      <c r="AD11" s="27">
        <v>2</v>
      </c>
      <c r="AE11" s="27">
        <v>6</v>
      </c>
      <c r="AF11" s="27">
        <v>3</v>
      </c>
      <c r="AG11" s="27">
        <v>4</v>
      </c>
      <c r="AH11" s="27">
        <v>5</v>
      </c>
      <c r="AI11" s="9"/>
      <c r="AJ11" s="9"/>
      <c r="AK11" s="9"/>
      <c r="AL11" s="39">
        <f t="shared" si="0"/>
        <v>53</v>
      </c>
    </row>
    <row r="12" spans="1:38" s="11" customFormat="1" ht="30.75" x14ac:dyDescent="0.7">
      <c r="A12" s="75"/>
      <c r="B12" s="80"/>
      <c r="C12" s="80"/>
      <c r="D12" s="37">
        <v>75</v>
      </c>
      <c r="E12" s="9" t="s">
        <v>7</v>
      </c>
      <c r="F12" s="12" t="s">
        <v>39</v>
      </c>
      <c r="G12" s="35">
        <v>4</v>
      </c>
      <c r="H12" s="35">
        <v>3</v>
      </c>
      <c r="I12" s="35">
        <v>5</v>
      </c>
      <c r="J12" s="35">
        <v>1</v>
      </c>
      <c r="K12" s="27">
        <v>5</v>
      </c>
      <c r="L12" s="9"/>
      <c r="M12" s="9"/>
      <c r="N12" s="27">
        <v>2</v>
      </c>
      <c r="O12" s="27">
        <v>4</v>
      </c>
      <c r="P12" s="27">
        <v>5</v>
      </c>
      <c r="Q12" s="27">
        <v>3</v>
      </c>
      <c r="R12" s="27">
        <v>1</v>
      </c>
      <c r="S12" s="9"/>
      <c r="T12" s="9"/>
      <c r="U12" s="27">
        <v>4</v>
      </c>
      <c r="V12" s="27">
        <v>5</v>
      </c>
      <c r="W12" s="27">
        <v>1</v>
      </c>
      <c r="X12" s="27">
        <v>6</v>
      </c>
      <c r="Y12" s="27">
        <v>4</v>
      </c>
      <c r="Z12" s="9"/>
      <c r="AA12" s="9"/>
      <c r="AB12" s="9"/>
      <c r="AC12" s="27">
        <v>3</v>
      </c>
      <c r="AD12" s="27">
        <v>4</v>
      </c>
      <c r="AE12" s="27">
        <v>5</v>
      </c>
      <c r="AF12" s="27">
        <v>4</v>
      </c>
      <c r="AG12" s="9"/>
      <c r="AH12" s="9"/>
      <c r="AI12" s="9"/>
      <c r="AJ12" s="27">
        <v>2</v>
      </c>
      <c r="AK12" s="27">
        <v>4</v>
      </c>
      <c r="AL12" s="40">
        <f t="shared" si="0"/>
        <v>75</v>
      </c>
    </row>
    <row r="13" spans="1:38" s="11" customFormat="1" ht="30.75" x14ac:dyDescent="0.7">
      <c r="A13" s="75"/>
      <c r="B13" s="80"/>
      <c r="C13" s="80"/>
      <c r="D13" s="37">
        <v>76</v>
      </c>
      <c r="E13" s="9" t="s">
        <v>7</v>
      </c>
      <c r="F13" s="12" t="s">
        <v>40</v>
      </c>
      <c r="G13" s="35">
        <v>4</v>
      </c>
      <c r="H13" s="35">
        <v>6</v>
      </c>
      <c r="I13" s="9"/>
      <c r="J13" s="9"/>
      <c r="K13" s="27">
        <v>6</v>
      </c>
      <c r="L13" s="27">
        <v>4</v>
      </c>
      <c r="M13" s="27">
        <v>5</v>
      </c>
      <c r="N13" s="27">
        <v>1</v>
      </c>
      <c r="O13" s="27">
        <v>3</v>
      </c>
      <c r="P13" s="9"/>
      <c r="Q13" s="9"/>
      <c r="R13" s="9"/>
      <c r="S13" s="27">
        <v>5</v>
      </c>
      <c r="T13" s="9"/>
      <c r="U13" s="27">
        <v>6</v>
      </c>
      <c r="V13" s="27">
        <v>4</v>
      </c>
      <c r="W13" s="9"/>
      <c r="X13" s="9"/>
      <c r="Y13" s="27">
        <v>3</v>
      </c>
      <c r="Z13" s="27">
        <v>5</v>
      </c>
      <c r="AA13" s="9"/>
      <c r="AB13" s="27">
        <v>9</v>
      </c>
      <c r="AC13" s="9"/>
      <c r="AD13" s="9"/>
      <c r="AE13" s="9"/>
      <c r="AF13" s="27">
        <v>3</v>
      </c>
      <c r="AG13" s="27">
        <v>5</v>
      </c>
      <c r="AH13" s="27">
        <v>3</v>
      </c>
      <c r="AI13" s="9"/>
      <c r="AJ13" s="27">
        <v>4</v>
      </c>
      <c r="AK13" s="9"/>
      <c r="AL13" s="39">
        <f t="shared" si="0"/>
        <v>76</v>
      </c>
    </row>
    <row r="14" spans="1:38" s="11" customFormat="1" ht="30.75" x14ac:dyDescent="0.7">
      <c r="A14" s="76"/>
      <c r="B14" s="81"/>
      <c r="C14" s="81"/>
      <c r="D14" s="37">
        <v>89</v>
      </c>
      <c r="E14" s="9" t="s">
        <v>7</v>
      </c>
      <c r="F14" s="12" t="s">
        <v>41</v>
      </c>
      <c r="G14" s="9"/>
      <c r="H14" s="35">
        <v>3</v>
      </c>
      <c r="I14" s="35">
        <v>4</v>
      </c>
      <c r="J14" s="35">
        <v>6</v>
      </c>
      <c r="K14" s="27">
        <v>3</v>
      </c>
      <c r="L14" s="27">
        <v>3</v>
      </c>
      <c r="M14" s="9"/>
      <c r="N14" s="9"/>
      <c r="O14" s="27">
        <v>10</v>
      </c>
      <c r="P14" s="27">
        <v>4</v>
      </c>
      <c r="Q14" s="27">
        <v>6</v>
      </c>
      <c r="R14" s="27">
        <v>3</v>
      </c>
      <c r="S14" s="27">
        <v>2</v>
      </c>
      <c r="T14" s="9"/>
      <c r="U14" s="9"/>
      <c r="V14" s="27">
        <v>4</v>
      </c>
      <c r="W14" s="27">
        <v>4</v>
      </c>
      <c r="X14" s="27">
        <v>2</v>
      </c>
      <c r="Y14" s="27">
        <v>8</v>
      </c>
      <c r="Z14" s="27">
        <v>2</v>
      </c>
      <c r="AA14" s="9"/>
      <c r="AB14" s="9"/>
      <c r="AC14" s="27">
        <v>3</v>
      </c>
      <c r="AD14" s="27">
        <v>4</v>
      </c>
      <c r="AE14" s="27">
        <v>4</v>
      </c>
      <c r="AF14" s="27">
        <v>6</v>
      </c>
      <c r="AG14" s="27">
        <v>6</v>
      </c>
      <c r="AH14" s="9"/>
      <c r="AI14" s="9"/>
      <c r="AJ14" s="27">
        <v>2</v>
      </c>
      <c r="AK14" s="9"/>
      <c r="AL14" s="39">
        <f t="shared" si="0"/>
        <v>89</v>
      </c>
    </row>
    <row r="15" spans="1:38" s="13" customFormat="1" ht="45.6" customHeight="1" x14ac:dyDescent="0.2">
      <c r="A15" s="21"/>
      <c r="B15" s="19"/>
      <c r="C15" s="19"/>
      <c r="D15" s="20">
        <f>SUM(D3:D14)</f>
        <v>1014</v>
      </c>
      <c r="E15" s="21">
        <f>SUM(E3:E14)</f>
        <v>0</v>
      </c>
      <c r="F15" s="67" t="s">
        <v>5</v>
      </c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20">
        <f>SUM(AL3:AL14)</f>
        <v>1014</v>
      </c>
    </row>
    <row r="16" spans="1:38" s="11" customFormat="1" ht="31.15" customHeight="1" x14ac:dyDescent="0.7">
      <c r="A16" s="74">
        <v>2</v>
      </c>
      <c r="B16" s="79" t="s">
        <v>51</v>
      </c>
      <c r="C16" s="79" t="s">
        <v>70</v>
      </c>
      <c r="D16" s="37">
        <v>15</v>
      </c>
      <c r="E16" s="9" t="s">
        <v>7</v>
      </c>
      <c r="F16" s="18" t="s">
        <v>31</v>
      </c>
      <c r="G16" s="9"/>
      <c r="H16" s="35">
        <v>1</v>
      </c>
      <c r="I16" s="9"/>
      <c r="J16" s="35">
        <v>2</v>
      </c>
      <c r="K16" s="9"/>
      <c r="L16" s="9"/>
      <c r="M16" s="9"/>
      <c r="N16" s="9"/>
      <c r="O16" s="9"/>
      <c r="P16" s="27">
        <v>3</v>
      </c>
      <c r="Q16" s="9"/>
      <c r="R16" s="9"/>
      <c r="S16" s="9"/>
      <c r="T16" s="9"/>
      <c r="U16" s="9"/>
      <c r="V16" s="9"/>
      <c r="W16" s="27">
        <v>2</v>
      </c>
      <c r="X16" s="9"/>
      <c r="Y16" s="9"/>
      <c r="Z16" s="27">
        <v>3</v>
      </c>
      <c r="AA16" s="9"/>
      <c r="AB16" s="9"/>
      <c r="AC16" s="9"/>
      <c r="AD16" s="9"/>
      <c r="AE16" s="27">
        <v>1</v>
      </c>
      <c r="AF16" s="27">
        <v>1</v>
      </c>
      <c r="AG16" s="9"/>
      <c r="AH16" s="9"/>
      <c r="AI16" s="9"/>
      <c r="AJ16" s="27">
        <v>2</v>
      </c>
      <c r="AK16" s="9"/>
      <c r="AL16" s="41">
        <f>SUM(G16:AK16)</f>
        <v>15</v>
      </c>
    </row>
    <row r="17" spans="1:38" s="11" customFormat="1" ht="30" customHeight="1" x14ac:dyDescent="0.7">
      <c r="A17" s="75"/>
      <c r="B17" s="80"/>
      <c r="C17" s="80"/>
      <c r="D17" s="37">
        <v>16</v>
      </c>
      <c r="E17" s="9" t="s">
        <v>7</v>
      </c>
      <c r="F17" s="12" t="s">
        <v>32</v>
      </c>
      <c r="G17" s="9"/>
      <c r="H17" s="9"/>
      <c r="I17" s="35">
        <v>2</v>
      </c>
      <c r="J17" s="35">
        <v>3</v>
      </c>
      <c r="K17" s="9"/>
      <c r="L17" s="9"/>
      <c r="M17" s="9"/>
      <c r="N17" s="9"/>
      <c r="O17" s="27">
        <v>1</v>
      </c>
      <c r="P17" s="9"/>
      <c r="Q17" s="9"/>
      <c r="R17" s="27">
        <v>2</v>
      </c>
      <c r="S17" s="9"/>
      <c r="T17" s="9"/>
      <c r="U17" s="9"/>
      <c r="V17" s="9"/>
      <c r="W17" s="27">
        <v>1</v>
      </c>
      <c r="X17" s="9"/>
      <c r="Y17" s="27">
        <v>2</v>
      </c>
      <c r="Z17" s="27">
        <v>1</v>
      </c>
      <c r="AA17" s="9"/>
      <c r="AB17" s="9"/>
      <c r="AC17" s="9"/>
      <c r="AD17" s="9"/>
      <c r="AE17" s="27">
        <v>2</v>
      </c>
      <c r="AF17" s="27">
        <v>2</v>
      </c>
      <c r="AG17" s="9"/>
      <c r="AH17" s="9"/>
      <c r="AI17" s="9"/>
      <c r="AJ17" s="9"/>
      <c r="AK17" s="9"/>
      <c r="AL17" s="41">
        <f t="shared" ref="AL17:AL27" si="1">SUM(G17:AK17)</f>
        <v>16</v>
      </c>
    </row>
    <row r="18" spans="1:38" s="11" customFormat="1" ht="30.75" x14ac:dyDescent="0.7">
      <c r="A18" s="75"/>
      <c r="B18" s="80"/>
      <c r="C18" s="80"/>
      <c r="D18" s="37">
        <v>17</v>
      </c>
      <c r="E18" s="9" t="s">
        <v>7</v>
      </c>
      <c r="F18" s="12" t="s">
        <v>33</v>
      </c>
      <c r="G18" s="9"/>
      <c r="H18" s="35">
        <v>2</v>
      </c>
      <c r="I18" s="35">
        <v>3</v>
      </c>
      <c r="J18" s="9"/>
      <c r="K18" s="9"/>
      <c r="L18" s="27">
        <v>1</v>
      </c>
      <c r="M18" s="9"/>
      <c r="N18" s="9"/>
      <c r="O18" s="9"/>
      <c r="P18" s="27">
        <v>1</v>
      </c>
      <c r="Q18" s="27">
        <v>2</v>
      </c>
      <c r="R18" s="9"/>
      <c r="S18" s="9"/>
      <c r="T18" s="9"/>
      <c r="U18" s="9"/>
      <c r="V18" s="9"/>
      <c r="W18" s="9"/>
      <c r="X18" s="27">
        <v>3</v>
      </c>
      <c r="Y18" s="9"/>
      <c r="Z18" s="9"/>
      <c r="AA18" s="9"/>
      <c r="AB18" s="9"/>
      <c r="AC18" s="9"/>
      <c r="AD18" s="9"/>
      <c r="AE18" s="27">
        <v>1</v>
      </c>
      <c r="AF18" s="27">
        <v>1</v>
      </c>
      <c r="AG18" s="9"/>
      <c r="AH18" s="9"/>
      <c r="AI18" s="9"/>
      <c r="AJ18" s="27">
        <v>3</v>
      </c>
      <c r="AK18" s="9"/>
      <c r="AL18" s="41">
        <f t="shared" si="1"/>
        <v>17</v>
      </c>
    </row>
    <row r="19" spans="1:38" s="11" customFormat="1" ht="30.75" x14ac:dyDescent="0.7">
      <c r="A19" s="75"/>
      <c r="B19" s="80"/>
      <c r="C19" s="80"/>
      <c r="D19" s="37">
        <v>26</v>
      </c>
      <c r="E19" s="9" t="s">
        <v>7</v>
      </c>
      <c r="F19" s="12" t="s">
        <v>34</v>
      </c>
      <c r="G19" s="9"/>
      <c r="H19" s="9"/>
      <c r="I19" s="35">
        <v>1</v>
      </c>
      <c r="J19" s="35">
        <v>2</v>
      </c>
      <c r="K19" s="27">
        <v>1</v>
      </c>
      <c r="L19" s="9"/>
      <c r="M19" s="9"/>
      <c r="N19" s="27">
        <v>2</v>
      </c>
      <c r="O19" s="27">
        <v>1</v>
      </c>
      <c r="P19" s="9"/>
      <c r="Q19" s="27">
        <v>1</v>
      </c>
      <c r="R19" s="27">
        <v>2</v>
      </c>
      <c r="S19" s="9"/>
      <c r="T19" s="9"/>
      <c r="U19" s="9"/>
      <c r="V19" s="27">
        <v>1</v>
      </c>
      <c r="W19" s="9"/>
      <c r="X19" s="27">
        <v>2</v>
      </c>
      <c r="Y19" s="27">
        <v>2</v>
      </c>
      <c r="Z19" s="9"/>
      <c r="AA19" s="9"/>
      <c r="AB19" s="27">
        <v>3</v>
      </c>
      <c r="AC19" s="27">
        <v>3</v>
      </c>
      <c r="AD19" s="9"/>
      <c r="AE19" s="9"/>
      <c r="AF19" s="27">
        <v>2</v>
      </c>
      <c r="AG19" s="9"/>
      <c r="AH19" s="9"/>
      <c r="AI19" s="27">
        <v>2</v>
      </c>
      <c r="AJ19" s="9"/>
      <c r="AK19" s="27">
        <v>1</v>
      </c>
      <c r="AL19" s="41">
        <f t="shared" si="1"/>
        <v>26</v>
      </c>
    </row>
    <row r="20" spans="1:38" s="11" customFormat="1" ht="30.75" x14ac:dyDescent="0.7">
      <c r="A20" s="75"/>
      <c r="B20" s="80"/>
      <c r="C20" s="80"/>
      <c r="D20" s="37">
        <v>37</v>
      </c>
      <c r="E20" s="9" t="s">
        <v>7</v>
      </c>
      <c r="F20" s="12" t="s">
        <v>30</v>
      </c>
      <c r="G20" s="35">
        <v>3</v>
      </c>
      <c r="H20" s="35">
        <v>4</v>
      </c>
      <c r="I20" s="9"/>
      <c r="J20" s="9"/>
      <c r="K20" s="9"/>
      <c r="L20" s="27">
        <v>3</v>
      </c>
      <c r="M20" s="27">
        <v>4</v>
      </c>
      <c r="N20" s="27">
        <v>3</v>
      </c>
      <c r="O20" s="9"/>
      <c r="P20" s="9"/>
      <c r="Q20" s="9"/>
      <c r="R20" s="27">
        <v>1</v>
      </c>
      <c r="S20" s="27">
        <v>3</v>
      </c>
      <c r="T20" s="27">
        <v>2</v>
      </c>
      <c r="U20" s="9"/>
      <c r="V20" s="9"/>
      <c r="W20" s="9"/>
      <c r="X20" s="9"/>
      <c r="Y20" s="27">
        <v>3</v>
      </c>
      <c r="Z20" s="27">
        <v>2</v>
      </c>
      <c r="AA20" s="9"/>
      <c r="AB20" s="9"/>
      <c r="AC20" s="27">
        <v>5</v>
      </c>
      <c r="AD20" s="9"/>
      <c r="AE20" s="9"/>
      <c r="AF20" s="9"/>
      <c r="AG20" s="27">
        <v>2</v>
      </c>
      <c r="AH20" s="9"/>
      <c r="AI20" s="27">
        <v>2</v>
      </c>
      <c r="AJ20" s="9"/>
      <c r="AK20" s="9"/>
      <c r="AL20" s="41">
        <f t="shared" si="1"/>
        <v>37</v>
      </c>
    </row>
    <row r="21" spans="1:38" s="11" customFormat="1" ht="30.75" x14ac:dyDescent="0.7">
      <c r="A21" s="75"/>
      <c r="B21" s="80"/>
      <c r="C21" s="80"/>
      <c r="D21" s="37">
        <v>25</v>
      </c>
      <c r="E21" s="9" t="s">
        <v>7</v>
      </c>
      <c r="F21" s="12" t="s">
        <v>35</v>
      </c>
      <c r="G21" s="35">
        <v>2</v>
      </c>
      <c r="H21" s="9"/>
      <c r="I21" s="9"/>
      <c r="J21" s="35">
        <v>1</v>
      </c>
      <c r="K21" s="9"/>
      <c r="L21" s="27">
        <v>4</v>
      </c>
      <c r="M21" s="27">
        <v>2</v>
      </c>
      <c r="N21" s="9"/>
      <c r="O21" s="9"/>
      <c r="P21" s="9"/>
      <c r="Q21" s="27">
        <v>2</v>
      </c>
      <c r="R21" s="27">
        <v>2</v>
      </c>
      <c r="S21" s="27">
        <v>3</v>
      </c>
      <c r="T21" s="9"/>
      <c r="U21" s="9"/>
      <c r="V21" s="9"/>
      <c r="W21" s="9"/>
      <c r="X21" s="27">
        <v>1</v>
      </c>
      <c r="Y21" s="9"/>
      <c r="Z21" s="27">
        <v>1</v>
      </c>
      <c r="AA21" s="9"/>
      <c r="AB21" s="9"/>
      <c r="AC21" s="9"/>
      <c r="AD21" s="9"/>
      <c r="AE21" s="27">
        <v>2</v>
      </c>
      <c r="AF21" s="9"/>
      <c r="AG21" s="27">
        <v>2</v>
      </c>
      <c r="AH21" s="27">
        <v>2</v>
      </c>
      <c r="AI21" s="27">
        <v>1</v>
      </c>
      <c r="AJ21" s="9"/>
      <c r="AK21" s="9"/>
      <c r="AL21" s="41">
        <f t="shared" si="1"/>
        <v>25</v>
      </c>
    </row>
    <row r="22" spans="1:38" s="11" customFormat="1" ht="30.75" x14ac:dyDescent="0.7">
      <c r="A22" s="75"/>
      <c r="B22" s="80"/>
      <c r="C22" s="80"/>
      <c r="D22" s="37">
        <v>18</v>
      </c>
      <c r="E22" s="9" t="s">
        <v>7</v>
      </c>
      <c r="F22" s="12" t="s">
        <v>36</v>
      </c>
      <c r="G22" s="35">
        <v>2</v>
      </c>
      <c r="H22" s="35">
        <v>1</v>
      </c>
      <c r="I22" s="9"/>
      <c r="J22" s="9"/>
      <c r="K22" s="27">
        <v>2</v>
      </c>
      <c r="L22" s="9"/>
      <c r="M22" s="9"/>
      <c r="N22" s="9"/>
      <c r="O22" s="27">
        <v>2</v>
      </c>
      <c r="P22" s="27">
        <v>1</v>
      </c>
      <c r="Q22" s="9"/>
      <c r="R22" s="27">
        <v>1</v>
      </c>
      <c r="S22" s="9"/>
      <c r="T22" s="9"/>
      <c r="U22" s="9"/>
      <c r="V22" s="9"/>
      <c r="W22" s="9"/>
      <c r="X22" s="9"/>
      <c r="Y22" s="9"/>
      <c r="Z22" s="9"/>
      <c r="AA22" s="9"/>
      <c r="AB22" s="27">
        <v>2</v>
      </c>
      <c r="AC22" s="27">
        <v>1</v>
      </c>
      <c r="AD22" s="27">
        <v>1</v>
      </c>
      <c r="AE22" s="27">
        <v>1</v>
      </c>
      <c r="AF22" s="27">
        <v>1</v>
      </c>
      <c r="AG22" s="9"/>
      <c r="AH22" s="9"/>
      <c r="AI22" s="27">
        <v>2</v>
      </c>
      <c r="AJ22" s="27">
        <v>1</v>
      </c>
      <c r="AK22" s="9"/>
      <c r="AL22" s="41">
        <f t="shared" si="1"/>
        <v>18</v>
      </c>
    </row>
    <row r="23" spans="1:38" s="11" customFormat="1" ht="30.75" x14ac:dyDescent="0.7">
      <c r="A23" s="75"/>
      <c r="B23" s="80"/>
      <c r="C23" s="80"/>
      <c r="D23" s="37">
        <v>29</v>
      </c>
      <c r="E23" s="9" t="s">
        <v>7</v>
      </c>
      <c r="F23" s="12" t="s">
        <v>37</v>
      </c>
      <c r="G23" s="9"/>
      <c r="H23" s="35">
        <v>1</v>
      </c>
      <c r="I23" s="35">
        <v>2</v>
      </c>
      <c r="J23" s="9"/>
      <c r="K23" s="9"/>
      <c r="L23" s="9"/>
      <c r="M23" s="27">
        <v>2</v>
      </c>
      <c r="N23" s="27">
        <v>1</v>
      </c>
      <c r="O23" s="27">
        <v>1</v>
      </c>
      <c r="P23" s="27">
        <v>3</v>
      </c>
      <c r="Q23" s="9"/>
      <c r="R23" s="9"/>
      <c r="S23" s="27">
        <v>1</v>
      </c>
      <c r="T23" s="27">
        <v>2</v>
      </c>
      <c r="U23" s="27">
        <v>4</v>
      </c>
      <c r="V23" s="9"/>
      <c r="W23" s="27">
        <v>1</v>
      </c>
      <c r="X23" s="9"/>
      <c r="Y23" s="9"/>
      <c r="Z23" s="27">
        <v>2</v>
      </c>
      <c r="AA23" s="27">
        <v>1</v>
      </c>
      <c r="AB23" s="9"/>
      <c r="AC23" s="9"/>
      <c r="AD23" s="27">
        <v>3</v>
      </c>
      <c r="AE23" s="9"/>
      <c r="AF23" s="9"/>
      <c r="AG23" s="27">
        <v>1</v>
      </c>
      <c r="AH23" s="27">
        <v>1</v>
      </c>
      <c r="AI23" s="9"/>
      <c r="AJ23" s="27">
        <v>3</v>
      </c>
      <c r="AK23" s="9"/>
      <c r="AL23" s="41">
        <f t="shared" si="1"/>
        <v>29</v>
      </c>
    </row>
    <row r="24" spans="1:38" s="11" customFormat="1" ht="30.75" x14ac:dyDescent="0.7">
      <c r="A24" s="75"/>
      <c r="B24" s="80"/>
      <c r="C24" s="80"/>
      <c r="D24" s="37">
        <v>25</v>
      </c>
      <c r="E24" s="9" t="s">
        <v>7</v>
      </c>
      <c r="F24" s="12" t="s">
        <v>38</v>
      </c>
      <c r="G24" s="9"/>
      <c r="H24" s="9"/>
      <c r="I24" s="9"/>
      <c r="J24" s="9"/>
      <c r="K24" s="9"/>
      <c r="L24" s="27">
        <v>1</v>
      </c>
      <c r="M24" s="27">
        <v>2</v>
      </c>
      <c r="N24" s="9"/>
      <c r="O24" s="9"/>
      <c r="P24" s="27">
        <v>2</v>
      </c>
      <c r="Q24" s="27">
        <v>1</v>
      </c>
      <c r="R24" s="27">
        <v>1</v>
      </c>
      <c r="S24" s="27">
        <v>4</v>
      </c>
      <c r="T24" s="27">
        <v>1</v>
      </c>
      <c r="U24" s="9"/>
      <c r="V24" s="9"/>
      <c r="W24" s="9">
        <v>1</v>
      </c>
      <c r="X24" s="9"/>
      <c r="Y24" s="27">
        <v>2</v>
      </c>
      <c r="Z24" s="27">
        <v>2</v>
      </c>
      <c r="AA24" s="27">
        <v>1</v>
      </c>
      <c r="AB24" s="9"/>
      <c r="AC24" s="9"/>
      <c r="AD24" s="27">
        <v>1</v>
      </c>
      <c r="AE24" s="27">
        <v>2</v>
      </c>
      <c r="AF24" s="27">
        <v>2</v>
      </c>
      <c r="AG24" s="9"/>
      <c r="AH24" s="27">
        <v>2</v>
      </c>
      <c r="AI24" s="9"/>
      <c r="AJ24" s="9"/>
      <c r="AK24" s="9"/>
      <c r="AL24" s="42">
        <f t="shared" si="1"/>
        <v>25</v>
      </c>
    </row>
    <row r="25" spans="1:38" s="11" customFormat="1" ht="30.75" x14ac:dyDescent="0.7">
      <c r="A25" s="75"/>
      <c r="B25" s="80"/>
      <c r="C25" s="80"/>
      <c r="D25" s="37">
        <v>27</v>
      </c>
      <c r="E25" s="9" t="s">
        <v>7</v>
      </c>
      <c r="F25" s="12" t="s">
        <v>39</v>
      </c>
      <c r="G25" s="35">
        <v>1</v>
      </c>
      <c r="H25" s="35">
        <v>1</v>
      </c>
      <c r="I25" s="9"/>
      <c r="J25" s="35">
        <v>2</v>
      </c>
      <c r="K25" s="27">
        <v>2</v>
      </c>
      <c r="L25" s="9"/>
      <c r="M25" s="9"/>
      <c r="N25" s="27">
        <v>2</v>
      </c>
      <c r="O25" s="27">
        <v>2</v>
      </c>
      <c r="P25" s="27">
        <v>1</v>
      </c>
      <c r="Q25" s="27">
        <v>1</v>
      </c>
      <c r="R25" s="27">
        <v>1</v>
      </c>
      <c r="S25" s="9"/>
      <c r="T25" s="9"/>
      <c r="U25" s="27">
        <v>1</v>
      </c>
      <c r="V25" s="27">
        <v>1</v>
      </c>
      <c r="W25" s="27">
        <v>1</v>
      </c>
      <c r="X25" s="27">
        <v>1</v>
      </c>
      <c r="Y25" s="27">
        <v>1</v>
      </c>
      <c r="Z25" s="9"/>
      <c r="AA25" s="9"/>
      <c r="AB25" s="9"/>
      <c r="AC25" s="27">
        <v>2</v>
      </c>
      <c r="AD25" s="27">
        <v>1</v>
      </c>
      <c r="AE25" s="27">
        <v>2</v>
      </c>
      <c r="AF25" s="27">
        <v>1</v>
      </c>
      <c r="AG25" s="9"/>
      <c r="AH25" s="9"/>
      <c r="AI25" s="9"/>
      <c r="AJ25" s="27">
        <v>1</v>
      </c>
      <c r="AK25" s="27">
        <v>2</v>
      </c>
      <c r="AL25" s="41">
        <f t="shared" si="1"/>
        <v>27</v>
      </c>
    </row>
    <row r="26" spans="1:38" s="11" customFormat="1" ht="30.75" x14ac:dyDescent="0.7">
      <c r="A26" s="75"/>
      <c r="B26" s="80"/>
      <c r="C26" s="80"/>
      <c r="D26" s="37">
        <v>45</v>
      </c>
      <c r="E26" s="9" t="s">
        <v>7</v>
      </c>
      <c r="F26" s="12" t="s">
        <v>40</v>
      </c>
      <c r="G26" s="35">
        <v>1</v>
      </c>
      <c r="H26" s="35">
        <v>2</v>
      </c>
      <c r="I26" s="9"/>
      <c r="J26" s="9"/>
      <c r="K26" s="27">
        <v>1</v>
      </c>
      <c r="L26" s="27">
        <v>2</v>
      </c>
      <c r="M26" s="27">
        <v>4</v>
      </c>
      <c r="N26" s="27">
        <v>1</v>
      </c>
      <c r="O26" s="27">
        <v>1</v>
      </c>
      <c r="P26" s="9"/>
      <c r="Q26" s="9"/>
      <c r="R26" s="9"/>
      <c r="S26" s="27">
        <v>4</v>
      </c>
      <c r="T26" s="27">
        <v>1</v>
      </c>
      <c r="U26" s="27">
        <v>1</v>
      </c>
      <c r="V26" s="27">
        <v>2</v>
      </c>
      <c r="W26" s="9"/>
      <c r="X26" s="9"/>
      <c r="Y26" s="27">
        <v>3</v>
      </c>
      <c r="Z26" s="27">
        <v>4</v>
      </c>
      <c r="AA26" s="27">
        <v>2</v>
      </c>
      <c r="AB26" s="27">
        <v>2</v>
      </c>
      <c r="AC26" s="27">
        <v>1</v>
      </c>
      <c r="AD26" s="9"/>
      <c r="AE26" s="9"/>
      <c r="AF26" s="27">
        <v>2</v>
      </c>
      <c r="AG26" s="27">
        <v>4</v>
      </c>
      <c r="AH26" s="27">
        <v>2</v>
      </c>
      <c r="AI26" s="27">
        <v>2</v>
      </c>
      <c r="AJ26" s="27">
        <v>3</v>
      </c>
      <c r="AK26" s="9"/>
      <c r="AL26" s="41">
        <f t="shared" si="1"/>
        <v>45</v>
      </c>
    </row>
    <row r="27" spans="1:38" s="11" customFormat="1" ht="30.75" x14ac:dyDescent="0.7">
      <c r="A27" s="76"/>
      <c r="B27" s="81"/>
      <c r="C27" s="81"/>
      <c r="D27" s="37">
        <v>62</v>
      </c>
      <c r="E27" s="9" t="s">
        <v>7</v>
      </c>
      <c r="F27" s="12" t="s">
        <v>41</v>
      </c>
      <c r="G27" s="9"/>
      <c r="H27" s="35">
        <v>2</v>
      </c>
      <c r="I27" s="35">
        <v>4</v>
      </c>
      <c r="J27" s="35">
        <v>2</v>
      </c>
      <c r="K27" s="27">
        <v>3</v>
      </c>
      <c r="L27" s="27">
        <v>4</v>
      </c>
      <c r="M27" s="9"/>
      <c r="N27" s="9"/>
      <c r="O27" s="27">
        <v>2</v>
      </c>
      <c r="P27" s="27">
        <v>1</v>
      </c>
      <c r="Q27" s="27">
        <v>3</v>
      </c>
      <c r="R27" s="27">
        <v>5</v>
      </c>
      <c r="S27" s="27">
        <v>2</v>
      </c>
      <c r="T27" s="9"/>
      <c r="U27" s="9"/>
      <c r="V27" s="27">
        <v>2</v>
      </c>
      <c r="W27" s="27">
        <v>5</v>
      </c>
      <c r="X27" s="27">
        <v>2</v>
      </c>
      <c r="Y27" s="27">
        <v>2</v>
      </c>
      <c r="Z27" s="27">
        <v>3</v>
      </c>
      <c r="AA27" s="9"/>
      <c r="AB27" s="9"/>
      <c r="AC27" s="27">
        <v>1</v>
      </c>
      <c r="AD27" s="27">
        <v>2</v>
      </c>
      <c r="AE27" s="27">
        <v>5</v>
      </c>
      <c r="AF27" s="27">
        <v>3</v>
      </c>
      <c r="AG27" s="27">
        <v>3</v>
      </c>
      <c r="AH27" s="9"/>
      <c r="AI27" s="9"/>
      <c r="AJ27" s="27">
        <v>6</v>
      </c>
      <c r="AK27" s="9"/>
      <c r="AL27" s="41">
        <f t="shared" si="1"/>
        <v>62</v>
      </c>
    </row>
    <row r="28" spans="1:38" s="13" customFormat="1" ht="45.6" customHeight="1" x14ac:dyDescent="0.2">
      <c r="A28" s="34"/>
      <c r="B28" s="32"/>
      <c r="C28" s="32"/>
      <c r="D28" s="33">
        <f>SUM(D16:D27)</f>
        <v>342</v>
      </c>
      <c r="E28" s="34">
        <f>SUM(E16:E27)</f>
        <v>0</v>
      </c>
      <c r="F28" s="83" t="s">
        <v>6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33">
        <f>SUM(AL16:AL27)</f>
        <v>342</v>
      </c>
    </row>
    <row r="29" spans="1:38" s="11" customFormat="1" ht="31.15" customHeight="1" x14ac:dyDescent="0.7">
      <c r="A29" s="74">
        <v>3</v>
      </c>
      <c r="B29" s="79" t="s">
        <v>46</v>
      </c>
      <c r="C29" s="79" t="s">
        <v>70</v>
      </c>
      <c r="D29" s="37">
        <v>220</v>
      </c>
      <c r="E29" s="9" t="s">
        <v>7</v>
      </c>
      <c r="F29" s="18" t="s">
        <v>31</v>
      </c>
      <c r="G29" s="9"/>
      <c r="H29" s="35">
        <v>10</v>
      </c>
      <c r="I29" s="35">
        <v>13</v>
      </c>
      <c r="J29" s="35">
        <v>9</v>
      </c>
      <c r="K29" s="27">
        <v>8</v>
      </c>
      <c r="L29" s="27">
        <v>19</v>
      </c>
      <c r="M29" s="9"/>
      <c r="N29" s="9"/>
      <c r="O29" s="27">
        <v>20</v>
      </c>
      <c r="P29" s="27">
        <v>15</v>
      </c>
      <c r="Q29" s="27">
        <v>8</v>
      </c>
      <c r="R29" s="27">
        <v>11</v>
      </c>
      <c r="S29" s="9"/>
      <c r="T29" s="9"/>
      <c r="U29" s="9"/>
      <c r="V29" s="27">
        <v>17</v>
      </c>
      <c r="W29" s="27">
        <v>15</v>
      </c>
      <c r="X29" s="27">
        <v>15</v>
      </c>
      <c r="Y29" s="27">
        <v>18</v>
      </c>
      <c r="Z29" s="27">
        <v>8</v>
      </c>
      <c r="AA29" s="9"/>
      <c r="AB29" s="9"/>
      <c r="AC29" s="9"/>
      <c r="AD29" s="27">
        <v>6</v>
      </c>
      <c r="AE29" s="27">
        <v>7</v>
      </c>
      <c r="AF29" s="27">
        <v>10</v>
      </c>
      <c r="AG29" s="27">
        <v>11</v>
      </c>
      <c r="AH29" s="9"/>
      <c r="AI29" s="9"/>
      <c r="AJ29" s="9"/>
      <c r="AK29" s="9"/>
      <c r="AL29" s="43">
        <f>SUM(G29:AK29)</f>
        <v>220</v>
      </c>
    </row>
    <row r="30" spans="1:38" s="11" customFormat="1" ht="30" customHeight="1" x14ac:dyDescent="0.7">
      <c r="A30" s="75"/>
      <c r="B30" s="80"/>
      <c r="C30" s="80"/>
      <c r="D30" s="37">
        <v>164</v>
      </c>
      <c r="E30" s="9" t="s">
        <v>7</v>
      </c>
      <c r="F30" s="12" t="s">
        <v>32</v>
      </c>
      <c r="G30" s="35">
        <v>6</v>
      </c>
      <c r="H30" s="35">
        <v>9</v>
      </c>
      <c r="I30" s="35">
        <v>11</v>
      </c>
      <c r="J30" s="9"/>
      <c r="K30" s="9"/>
      <c r="L30" s="27">
        <v>8</v>
      </c>
      <c r="M30" s="27">
        <v>9</v>
      </c>
      <c r="N30" s="27">
        <v>5</v>
      </c>
      <c r="O30" s="27">
        <v>9</v>
      </c>
      <c r="P30" s="27">
        <v>13</v>
      </c>
      <c r="Q30" s="9"/>
      <c r="R30" s="9"/>
      <c r="S30" s="27">
        <v>3</v>
      </c>
      <c r="T30" s="27">
        <v>6</v>
      </c>
      <c r="U30" s="27">
        <v>6</v>
      </c>
      <c r="V30" s="27">
        <v>3</v>
      </c>
      <c r="W30" s="27">
        <v>9</v>
      </c>
      <c r="X30" s="9"/>
      <c r="Y30" s="9"/>
      <c r="Z30" s="27">
        <v>4</v>
      </c>
      <c r="AA30" s="27">
        <v>8</v>
      </c>
      <c r="AB30" s="27">
        <v>12</v>
      </c>
      <c r="AC30" s="27">
        <v>9</v>
      </c>
      <c r="AD30" s="27">
        <v>5</v>
      </c>
      <c r="AE30" s="9"/>
      <c r="AF30" s="9"/>
      <c r="AG30" s="27">
        <v>9</v>
      </c>
      <c r="AH30" s="27">
        <v>5</v>
      </c>
      <c r="AI30" s="27">
        <v>9</v>
      </c>
      <c r="AJ30" s="27">
        <v>6</v>
      </c>
      <c r="AK30" s="9"/>
      <c r="AL30" s="43">
        <f t="shared" ref="AL30:AL40" si="2">SUM(G30:AK30)</f>
        <v>164</v>
      </c>
    </row>
    <row r="31" spans="1:38" s="11" customFormat="1" ht="30.75" x14ac:dyDescent="0.7">
      <c r="A31" s="75"/>
      <c r="B31" s="80"/>
      <c r="C31" s="80"/>
      <c r="D31" s="37">
        <v>176</v>
      </c>
      <c r="E31" s="9" t="s">
        <v>7</v>
      </c>
      <c r="F31" s="12" t="s">
        <v>33</v>
      </c>
      <c r="G31" s="35">
        <v>10</v>
      </c>
      <c r="H31" s="9"/>
      <c r="I31" s="9"/>
      <c r="J31" s="35">
        <v>7</v>
      </c>
      <c r="K31" s="9"/>
      <c r="L31" s="27">
        <v>6</v>
      </c>
      <c r="M31" s="27">
        <v>9</v>
      </c>
      <c r="N31" s="27">
        <v>10</v>
      </c>
      <c r="O31" s="9"/>
      <c r="P31" s="9"/>
      <c r="Q31" s="9"/>
      <c r="R31" s="27">
        <v>3</v>
      </c>
      <c r="S31" s="27">
        <v>8</v>
      </c>
      <c r="T31" s="27">
        <v>10</v>
      </c>
      <c r="U31" s="27">
        <v>11</v>
      </c>
      <c r="V31" s="9"/>
      <c r="W31" s="9"/>
      <c r="X31" s="27">
        <v>9</v>
      </c>
      <c r="Y31" s="27">
        <v>5</v>
      </c>
      <c r="Z31" s="27">
        <v>6</v>
      </c>
      <c r="AA31" s="27">
        <v>12</v>
      </c>
      <c r="AB31" s="27">
        <v>8</v>
      </c>
      <c r="AC31" s="9"/>
      <c r="AD31" s="9"/>
      <c r="AE31" s="27">
        <v>13</v>
      </c>
      <c r="AF31" s="27">
        <v>10</v>
      </c>
      <c r="AG31" s="27">
        <v>6</v>
      </c>
      <c r="AH31" s="27">
        <v>15</v>
      </c>
      <c r="AI31" s="27">
        <v>18</v>
      </c>
      <c r="AJ31" s="9"/>
      <c r="AK31" s="9"/>
      <c r="AL31" s="43">
        <f t="shared" si="2"/>
        <v>176</v>
      </c>
    </row>
    <row r="32" spans="1:38" s="11" customFormat="1" ht="30.75" x14ac:dyDescent="0.7">
      <c r="A32" s="75"/>
      <c r="B32" s="80"/>
      <c r="C32" s="80"/>
      <c r="D32" s="37">
        <v>324</v>
      </c>
      <c r="E32" s="9" t="s">
        <v>7</v>
      </c>
      <c r="F32" s="12" t="s">
        <v>34</v>
      </c>
      <c r="G32" s="9"/>
      <c r="H32" s="9"/>
      <c r="I32" s="35">
        <v>11</v>
      </c>
      <c r="J32" s="35">
        <v>18</v>
      </c>
      <c r="K32" s="27">
        <v>9</v>
      </c>
      <c r="L32" s="9"/>
      <c r="M32" s="9"/>
      <c r="N32" s="27">
        <v>14</v>
      </c>
      <c r="O32" s="27">
        <v>20</v>
      </c>
      <c r="P32" s="27">
        <v>22</v>
      </c>
      <c r="Q32" s="27">
        <v>15</v>
      </c>
      <c r="R32" s="27">
        <v>11</v>
      </c>
      <c r="S32" s="9"/>
      <c r="T32" s="9"/>
      <c r="U32" s="27">
        <v>14</v>
      </c>
      <c r="V32" s="27">
        <v>12</v>
      </c>
      <c r="W32" s="27">
        <v>20</v>
      </c>
      <c r="X32" s="27">
        <v>24</v>
      </c>
      <c r="Y32" s="27">
        <v>20</v>
      </c>
      <c r="Z32" s="9"/>
      <c r="AA32" s="9"/>
      <c r="AB32" s="27">
        <v>15</v>
      </c>
      <c r="AC32" s="27">
        <v>18</v>
      </c>
      <c r="AD32" s="27">
        <v>14</v>
      </c>
      <c r="AE32" s="27">
        <v>10</v>
      </c>
      <c r="AF32" s="27">
        <v>16</v>
      </c>
      <c r="AG32" s="9"/>
      <c r="AH32" s="9"/>
      <c r="AI32" s="27">
        <v>9</v>
      </c>
      <c r="AJ32" s="27">
        <v>12</v>
      </c>
      <c r="AK32" s="27">
        <v>20</v>
      </c>
      <c r="AL32" s="43">
        <f t="shared" si="2"/>
        <v>324</v>
      </c>
    </row>
    <row r="33" spans="1:38" s="11" customFormat="1" ht="30.75" x14ac:dyDescent="0.7">
      <c r="A33" s="75"/>
      <c r="B33" s="80"/>
      <c r="C33" s="80"/>
      <c r="D33" s="37">
        <v>345</v>
      </c>
      <c r="E33" s="9" t="s">
        <v>7</v>
      </c>
      <c r="F33" s="12" t="s">
        <v>30</v>
      </c>
      <c r="G33" s="35">
        <v>20</v>
      </c>
      <c r="H33" s="35">
        <v>12</v>
      </c>
      <c r="I33" s="9"/>
      <c r="J33" s="9"/>
      <c r="K33" s="27">
        <v>15</v>
      </c>
      <c r="L33" s="27">
        <v>11</v>
      </c>
      <c r="M33" s="27">
        <v>16</v>
      </c>
      <c r="N33" s="27">
        <v>17</v>
      </c>
      <c r="O33" s="27">
        <v>11</v>
      </c>
      <c r="P33" s="9"/>
      <c r="Q33" s="9"/>
      <c r="R33" s="27">
        <v>17</v>
      </c>
      <c r="S33" s="27">
        <v>15</v>
      </c>
      <c r="T33" s="27">
        <v>16</v>
      </c>
      <c r="U33" s="27">
        <v>20</v>
      </c>
      <c r="V33" s="27">
        <v>15</v>
      </c>
      <c r="W33" s="9"/>
      <c r="X33" s="9"/>
      <c r="Y33" s="27">
        <v>17</v>
      </c>
      <c r="Z33" s="27">
        <v>15</v>
      </c>
      <c r="AA33" s="27">
        <v>20</v>
      </c>
      <c r="AB33" s="27">
        <v>28</v>
      </c>
      <c r="AC33" s="27">
        <v>12</v>
      </c>
      <c r="AD33" s="9"/>
      <c r="AE33" s="9"/>
      <c r="AF33" s="9"/>
      <c r="AG33" s="27">
        <v>28</v>
      </c>
      <c r="AH33" s="27">
        <v>25</v>
      </c>
      <c r="AI33" s="27">
        <v>15</v>
      </c>
      <c r="AJ33" s="9"/>
      <c r="AK33" s="9"/>
      <c r="AL33" s="43">
        <f t="shared" si="2"/>
        <v>345</v>
      </c>
    </row>
    <row r="34" spans="1:38" s="11" customFormat="1" ht="30.75" x14ac:dyDescent="0.7">
      <c r="A34" s="75"/>
      <c r="B34" s="80"/>
      <c r="C34" s="80"/>
      <c r="D34" s="37">
        <v>293</v>
      </c>
      <c r="E34" s="9" t="s">
        <v>7</v>
      </c>
      <c r="F34" s="12" t="s">
        <v>35</v>
      </c>
      <c r="G34" s="35">
        <v>25</v>
      </c>
      <c r="H34" s="9"/>
      <c r="I34" s="9"/>
      <c r="J34" s="35">
        <v>17</v>
      </c>
      <c r="K34" s="27">
        <v>18</v>
      </c>
      <c r="L34" s="27">
        <v>25</v>
      </c>
      <c r="M34" s="27">
        <v>18</v>
      </c>
      <c r="N34" s="27">
        <v>25</v>
      </c>
      <c r="O34" s="9"/>
      <c r="P34" s="9"/>
      <c r="Q34" s="27">
        <v>15</v>
      </c>
      <c r="R34" s="27">
        <v>20</v>
      </c>
      <c r="S34" s="27">
        <v>10</v>
      </c>
      <c r="T34" s="27">
        <v>6</v>
      </c>
      <c r="U34" s="27">
        <v>8</v>
      </c>
      <c r="V34" s="9"/>
      <c r="W34" s="9"/>
      <c r="X34" s="27">
        <v>5</v>
      </c>
      <c r="Y34" s="27">
        <v>4</v>
      </c>
      <c r="Z34" s="27">
        <v>2</v>
      </c>
      <c r="AA34" s="27">
        <v>10</v>
      </c>
      <c r="AB34" s="27">
        <v>10</v>
      </c>
      <c r="AC34" s="9"/>
      <c r="AD34" s="9"/>
      <c r="AE34" s="27">
        <v>17</v>
      </c>
      <c r="AF34" s="27">
        <v>19</v>
      </c>
      <c r="AG34" s="27">
        <v>15</v>
      </c>
      <c r="AH34" s="27">
        <v>14</v>
      </c>
      <c r="AI34" s="27">
        <v>10</v>
      </c>
      <c r="AJ34" s="9"/>
      <c r="AK34" s="9"/>
      <c r="AL34" s="43">
        <f t="shared" si="2"/>
        <v>293</v>
      </c>
    </row>
    <row r="35" spans="1:38" s="11" customFormat="1" ht="30.75" x14ac:dyDescent="0.7">
      <c r="A35" s="75"/>
      <c r="B35" s="80"/>
      <c r="C35" s="80"/>
      <c r="D35" s="37">
        <v>160</v>
      </c>
      <c r="E35" s="9" t="s">
        <v>7</v>
      </c>
      <c r="F35" s="12" t="s">
        <v>36</v>
      </c>
      <c r="G35" s="35">
        <v>5</v>
      </c>
      <c r="H35" s="35">
        <v>10</v>
      </c>
      <c r="I35" s="35">
        <v>9</v>
      </c>
      <c r="J35" s="35">
        <v>15</v>
      </c>
      <c r="K35" s="27">
        <v>25</v>
      </c>
      <c r="L35" s="9"/>
      <c r="M35" s="9"/>
      <c r="N35" s="9"/>
      <c r="O35" s="27">
        <v>8</v>
      </c>
      <c r="P35" s="27">
        <v>10</v>
      </c>
      <c r="Q35" s="27">
        <v>7</v>
      </c>
      <c r="R35" s="27">
        <v>15</v>
      </c>
      <c r="S35" s="9"/>
      <c r="T35" s="9"/>
      <c r="U35" s="9"/>
      <c r="V35" s="9"/>
      <c r="W35" s="27">
        <v>6</v>
      </c>
      <c r="X35" s="27">
        <v>4</v>
      </c>
      <c r="Y35" s="27">
        <v>10</v>
      </c>
      <c r="Z35" s="9"/>
      <c r="AA35" s="9"/>
      <c r="AB35" s="27">
        <v>6</v>
      </c>
      <c r="AC35" s="27">
        <v>4</v>
      </c>
      <c r="AD35" s="27">
        <v>6</v>
      </c>
      <c r="AE35" s="27">
        <v>8</v>
      </c>
      <c r="AF35" s="27">
        <v>3</v>
      </c>
      <c r="AG35" s="9"/>
      <c r="AH35" s="9"/>
      <c r="AI35" s="27">
        <v>4</v>
      </c>
      <c r="AJ35" s="27">
        <v>5</v>
      </c>
      <c r="AK35" s="9"/>
      <c r="AL35" s="43">
        <f t="shared" si="2"/>
        <v>160</v>
      </c>
    </row>
    <row r="36" spans="1:38" s="11" customFormat="1" ht="30.75" x14ac:dyDescent="0.7">
      <c r="A36" s="75"/>
      <c r="B36" s="80"/>
      <c r="C36" s="80"/>
      <c r="D36" s="37">
        <v>195</v>
      </c>
      <c r="E36" s="9" t="s">
        <v>7</v>
      </c>
      <c r="F36" s="12" t="s">
        <v>37</v>
      </c>
      <c r="G36" s="35">
        <v>18</v>
      </c>
      <c r="H36" s="35">
        <v>15</v>
      </c>
      <c r="I36" s="35">
        <v>11</v>
      </c>
      <c r="J36" s="9"/>
      <c r="K36" s="9"/>
      <c r="L36" s="9"/>
      <c r="M36" s="27">
        <v>20</v>
      </c>
      <c r="N36" s="27">
        <v>15</v>
      </c>
      <c r="O36" s="27">
        <v>9</v>
      </c>
      <c r="P36" s="27">
        <v>10</v>
      </c>
      <c r="Q36" s="9"/>
      <c r="R36" s="9"/>
      <c r="S36" s="27">
        <v>6</v>
      </c>
      <c r="T36" s="27">
        <v>7</v>
      </c>
      <c r="U36" s="27">
        <v>13</v>
      </c>
      <c r="V36" s="27">
        <v>14</v>
      </c>
      <c r="W36" s="27">
        <v>4</v>
      </c>
      <c r="X36" s="9"/>
      <c r="Y36" s="9"/>
      <c r="Z36" s="27">
        <v>6</v>
      </c>
      <c r="AA36" s="27">
        <v>4</v>
      </c>
      <c r="AB36" s="9"/>
      <c r="AC36" s="27">
        <v>2</v>
      </c>
      <c r="AD36" s="27">
        <v>2</v>
      </c>
      <c r="AE36" s="9"/>
      <c r="AF36" s="9"/>
      <c r="AG36" s="27">
        <v>4</v>
      </c>
      <c r="AH36" s="27">
        <v>7</v>
      </c>
      <c r="AI36" s="27">
        <v>5</v>
      </c>
      <c r="AJ36" s="27">
        <v>11</v>
      </c>
      <c r="AK36" s="27">
        <v>12</v>
      </c>
      <c r="AL36" s="43">
        <f t="shared" si="2"/>
        <v>195</v>
      </c>
    </row>
    <row r="37" spans="1:38" s="11" customFormat="1" ht="30.75" x14ac:dyDescent="0.7">
      <c r="A37" s="75"/>
      <c r="B37" s="80"/>
      <c r="C37" s="80"/>
      <c r="D37" s="37">
        <v>161</v>
      </c>
      <c r="E37" s="9" t="s">
        <v>7</v>
      </c>
      <c r="F37" s="12" t="s">
        <v>38</v>
      </c>
      <c r="G37" s="9"/>
      <c r="H37" s="9"/>
      <c r="I37" s="9"/>
      <c r="J37" s="35">
        <v>10</v>
      </c>
      <c r="K37" s="27">
        <v>9</v>
      </c>
      <c r="L37" s="27">
        <v>8</v>
      </c>
      <c r="M37" s="27">
        <v>12</v>
      </c>
      <c r="N37" s="9"/>
      <c r="O37" s="9"/>
      <c r="P37" s="27">
        <v>15</v>
      </c>
      <c r="Q37" s="27">
        <v>16</v>
      </c>
      <c r="R37" s="27">
        <v>7</v>
      </c>
      <c r="S37" s="27">
        <v>3</v>
      </c>
      <c r="T37" s="27">
        <v>9</v>
      </c>
      <c r="U37" s="9"/>
      <c r="V37" s="9"/>
      <c r="W37" s="27">
        <v>2</v>
      </c>
      <c r="X37" s="27">
        <v>5</v>
      </c>
      <c r="Y37" s="27">
        <v>11</v>
      </c>
      <c r="Z37" s="27">
        <v>13</v>
      </c>
      <c r="AA37" s="27">
        <v>9</v>
      </c>
      <c r="AB37" s="9"/>
      <c r="AC37" s="9"/>
      <c r="AD37" s="27">
        <v>2</v>
      </c>
      <c r="AE37" s="27">
        <v>7</v>
      </c>
      <c r="AF37" s="27">
        <v>9</v>
      </c>
      <c r="AG37" s="27">
        <v>8</v>
      </c>
      <c r="AH37" s="27">
        <v>6</v>
      </c>
      <c r="AI37" s="9"/>
      <c r="AJ37" s="9"/>
      <c r="AK37" s="9"/>
      <c r="AL37" s="43">
        <f t="shared" si="2"/>
        <v>161</v>
      </c>
    </row>
    <row r="38" spans="1:38" s="11" customFormat="1" ht="30.75" x14ac:dyDescent="0.7">
      <c r="A38" s="75"/>
      <c r="B38" s="80"/>
      <c r="C38" s="80"/>
      <c r="D38" s="37">
        <v>253</v>
      </c>
      <c r="E38" s="9" t="s">
        <v>7</v>
      </c>
      <c r="F38" s="12" t="s">
        <v>39</v>
      </c>
      <c r="G38" s="35">
        <v>10</v>
      </c>
      <c r="H38" s="35">
        <v>12</v>
      </c>
      <c r="I38" s="35">
        <v>9</v>
      </c>
      <c r="J38" s="35">
        <v>20</v>
      </c>
      <c r="K38" s="27">
        <v>17</v>
      </c>
      <c r="L38" s="9"/>
      <c r="M38" s="9"/>
      <c r="N38" s="27">
        <v>13</v>
      </c>
      <c r="O38" s="27">
        <v>7</v>
      </c>
      <c r="P38" s="27">
        <v>14</v>
      </c>
      <c r="Q38" s="27">
        <v>21</v>
      </c>
      <c r="R38" s="27">
        <v>15</v>
      </c>
      <c r="S38" s="9"/>
      <c r="T38" s="9"/>
      <c r="U38" s="27">
        <v>10</v>
      </c>
      <c r="V38" s="27">
        <v>7</v>
      </c>
      <c r="W38" s="27">
        <v>11</v>
      </c>
      <c r="X38" s="27">
        <v>5</v>
      </c>
      <c r="Y38" s="27">
        <v>4</v>
      </c>
      <c r="Z38" s="9"/>
      <c r="AA38" s="9"/>
      <c r="AB38" s="9"/>
      <c r="AC38" s="27">
        <v>4</v>
      </c>
      <c r="AD38" s="27">
        <v>15</v>
      </c>
      <c r="AE38" s="27">
        <v>17</v>
      </c>
      <c r="AF38" s="27">
        <v>20</v>
      </c>
      <c r="AG38" s="9"/>
      <c r="AH38" s="9"/>
      <c r="AI38" s="9"/>
      <c r="AJ38" s="27">
        <v>10</v>
      </c>
      <c r="AK38" s="27">
        <v>12</v>
      </c>
      <c r="AL38" s="43">
        <f t="shared" si="2"/>
        <v>253</v>
      </c>
    </row>
    <row r="39" spans="1:38" s="11" customFormat="1" ht="30.75" x14ac:dyDescent="0.7">
      <c r="A39" s="75"/>
      <c r="B39" s="80"/>
      <c r="C39" s="80"/>
      <c r="D39" s="37">
        <v>398</v>
      </c>
      <c r="E39" s="9" t="s">
        <v>7</v>
      </c>
      <c r="F39" s="12" t="s">
        <v>40</v>
      </c>
      <c r="G39" s="35">
        <v>29</v>
      </c>
      <c r="H39" s="35">
        <v>31</v>
      </c>
      <c r="I39" s="9"/>
      <c r="J39" s="9"/>
      <c r="K39" s="27">
        <v>15</v>
      </c>
      <c r="L39" s="27">
        <v>16</v>
      </c>
      <c r="M39" s="27">
        <v>19</v>
      </c>
      <c r="N39" s="27">
        <v>10</v>
      </c>
      <c r="O39" s="27">
        <v>19</v>
      </c>
      <c r="P39" s="9"/>
      <c r="Q39" s="9"/>
      <c r="R39" s="9"/>
      <c r="S39" s="27">
        <v>18</v>
      </c>
      <c r="T39" s="27">
        <v>19</v>
      </c>
      <c r="U39" s="27">
        <v>19</v>
      </c>
      <c r="V39" s="27">
        <v>25</v>
      </c>
      <c r="W39" s="9"/>
      <c r="X39" s="9"/>
      <c r="Y39" s="27">
        <v>14</v>
      </c>
      <c r="Z39" s="27">
        <v>17</v>
      </c>
      <c r="AA39" s="27">
        <v>19</v>
      </c>
      <c r="AB39" s="27">
        <v>13</v>
      </c>
      <c r="AC39" s="27">
        <v>16</v>
      </c>
      <c r="AD39" s="9"/>
      <c r="AE39" s="9"/>
      <c r="AF39" s="27">
        <v>16</v>
      </c>
      <c r="AG39" s="27">
        <v>15</v>
      </c>
      <c r="AH39" s="27">
        <v>20</v>
      </c>
      <c r="AI39" s="27">
        <v>23</v>
      </c>
      <c r="AJ39" s="27">
        <v>25</v>
      </c>
      <c r="AK39" s="9"/>
      <c r="AL39" s="43">
        <f t="shared" si="2"/>
        <v>398</v>
      </c>
    </row>
    <row r="40" spans="1:38" s="11" customFormat="1" ht="30.75" x14ac:dyDescent="0.7">
      <c r="A40" s="76"/>
      <c r="B40" s="81"/>
      <c r="C40" s="81"/>
      <c r="D40" s="37">
        <v>668</v>
      </c>
      <c r="E40" s="9" t="s">
        <v>7</v>
      </c>
      <c r="F40" s="12" t="s">
        <v>41</v>
      </c>
      <c r="G40" s="9"/>
      <c r="H40" s="35">
        <v>30</v>
      </c>
      <c r="I40" s="35">
        <v>41</v>
      </c>
      <c r="J40" s="35">
        <v>31</v>
      </c>
      <c r="K40" s="27">
        <v>33</v>
      </c>
      <c r="L40" s="27">
        <v>45</v>
      </c>
      <c r="M40" s="9"/>
      <c r="N40" s="9"/>
      <c r="O40" s="27">
        <v>32</v>
      </c>
      <c r="P40" s="27">
        <v>14</v>
      </c>
      <c r="Q40" s="27">
        <v>18</v>
      </c>
      <c r="R40" s="27">
        <v>16</v>
      </c>
      <c r="S40" s="27">
        <v>14</v>
      </c>
      <c r="T40" s="9"/>
      <c r="U40" s="9"/>
      <c r="V40" s="27">
        <v>17</v>
      </c>
      <c r="W40" s="27">
        <v>13</v>
      </c>
      <c r="X40" s="27">
        <v>50</v>
      </c>
      <c r="Y40" s="27">
        <v>61</v>
      </c>
      <c r="Z40" s="27">
        <v>53</v>
      </c>
      <c r="AA40" s="9"/>
      <c r="AB40" s="9"/>
      <c r="AC40" s="27">
        <v>20</v>
      </c>
      <c r="AD40" s="27">
        <v>14</v>
      </c>
      <c r="AE40" s="27">
        <v>33</v>
      </c>
      <c r="AF40" s="27">
        <v>74</v>
      </c>
      <c r="AG40" s="27">
        <v>40</v>
      </c>
      <c r="AH40" s="9"/>
      <c r="AI40" s="9"/>
      <c r="AJ40" s="27">
        <v>19</v>
      </c>
      <c r="AK40" s="9"/>
      <c r="AL40" s="43">
        <f t="shared" si="2"/>
        <v>668</v>
      </c>
    </row>
    <row r="41" spans="1:38" s="13" customFormat="1" ht="45.6" customHeight="1" x14ac:dyDescent="0.2">
      <c r="A41" s="31"/>
      <c r="B41" s="29"/>
      <c r="C41" s="29"/>
      <c r="D41" s="30">
        <f>SUM(D29:D40)</f>
        <v>3357</v>
      </c>
      <c r="E41" s="31">
        <f>SUM(E29:E40)</f>
        <v>0</v>
      </c>
      <c r="F41" s="85" t="s">
        <v>4</v>
      </c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30">
        <f>SUM(AL29:AL40)</f>
        <v>3357</v>
      </c>
    </row>
    <row r="42" spans="1:38" s="11" customFormat="1" ht="31.15" customHeight="1" x14ac:dyDescent="0.7">
      <c r="A42" s="74">
        <v>4</v>
      </c>
      <c r="B42" s="79" t="s">
        <v>47</v>
      </c>
      <c r="C42" s="79" t="s">
        <v>70</v>
      </c>
      <c r="D42" s="8">
        <v>0</v>
      </c>
      <c r="E42" s="37">
        <v>3869</v>
      </c>
      <c r="F42" s="18" t="s">
        <v>31</v>
      </c>
      <c r="G42" s="9"/>
      <c r="H42" s="35">
        <v>245</v>
      </c>
      <c r="I42" s="35">
        <v>280</v>
      </c>
      <c r="J42" s="35">
        <v>245</v>
      </c>
      <c r="K42" s="27">
        <v>239</v>
      </c>
      <c r="L42" s="27">
        <v>190</v>
      </c>
      <c r="M42" s="9"/>
      <c r="N42" s="9"/>
      <c r="O42" s="27">
        <v>120</v>
      </c>
      <c r="P42" s="27">
        <v>180</v>
      </c>
      <c r="Q42" s="27">
        <v>150</v>
      </c>
      <c r="R42" s="27">
        <v>190</v>
      </c>
      <c r="S42" s="9"/>
      <c r="T42" s="9"/>
      <c r="U42" s="9"/>
      <c r="V42" s="27">
        <v>205</v>
      </c>
      <c r="W42" s="27">
        <v>190</v>
      </c>
      <c r="X42" s="27">
        <v>180</v>
      </c>
      <c r="Y42" s="27">
        <v>200</v>
      </c>
      <c r="Z42" s="27">
        <v>195</v>
      </c>
      <c r="AA42" s="9"/>
      <c r="AB42" s="9"/>
      <c r="AC42" s="9"/>
      <c r="AD42" s="27">
        <v>230</v>
      </c>
      <c r="AE42" s="27">
        <v>168</v>
      </c>
      <c r="AF42" s="27">
        <v>235</v>
      </c>
      <c r="AG42" s="27">
        <v>174</v>
      </c>
      <c r="AH42" s="9"/>
      <c r="AI42" s="9"/>
      <c r="AJ42" s="27">
        <v>120</v>
      </c>
      <c r="AK42" s="27">
        <v>133</v>
      </c>
      <c r="AL42" s="44">
        <f>SUM(G42:AK42)</f>
        <v>3869</v>
      </c>
    </row>
    <row r="43" spans="1:38" s="11" customFormat="1" ht="30" customHeight="1" x14ac:dyDescent="0.7">
      <c r="A43" s="75"/>
      <c r="B43" s="80"/>
      <c r="C43" s="80"/>
      <c r="D43" s="8">
        <v>0</v>
      </c>
      <c r="E43" s="37">
        <v>4044</v>
      </c>
      <c r="F43" s="12" t="s">
        <v>32</v>
      </c>
      <c r="G43" s="35">
        <v>160</v>
      </c>
      <c r="H43" s="35">
        <v>130</v>
      </c>
      <c r="I43" s="35">
        <v>125</v>
      </c>
      <c r="J43" s="9"/>
      <c r="K43" s="9"/>
      <c r="L43" s="27">
        <v>190</v>
      </c>
      <c r="M43" s="27">
        <v>260</v>
      </c>
      <c r="N43" s="27">
        <v>247</v>
      </c>
      <c r="O43" s="27">
        <v>260</v>
      </c>
      <c r="P43" s="27">
        <v>250</v>
      </c>
      <c r="Q43" s="9"/>
      <c r="R43" s="9"/>
      <c r="S43" s="27">
        <v>120</v>
      </c>
      <c r="T43" s="27">
        <v>150</v>
      </c>
      <c r="U43" s="27">
        <v>175</v>
      </c>
      <c r="V43" s="27">
        <v>136</v>
      </c>
      <c r="W43" s="27">
        <v>148</v>
      </c>
      <c r="X43" s="9"/>
      <c r="Y43" s="9"/>
      <c r="Z43" s="27">
        <v>170</v>
      </c>
      <c r="AA43" s="27">
        <v>185</v>
      </c>
      <c r="AB43" s="27">
        <v>195</v>
      </c>
      <c r="AC43" s="27">
        <v>205</v>
      </c>
      <c r="AD43" s="27">
        <v>148</v>
      </c>
      <c r="AE43" s="9"/>
      <c r="AF43" s="9"/>
      <c r="AG43" s="27">
        <v>180</v>
      </c>
      <c r="AH43" s="27">
        <v>215</v>
      </c>
      <c r="AI43" s="27">
        <v>195</v>
      </c>
      <c r="AJ43" s="27">
        <v>200</v>
      </c>
      <c r="AK43" s="9"/>
      <c r="AL43" s="44">
        <f t="shared" ref="AL43:AL53" si="3">SUM(G43:AK43)</f>
        <v>4044</v>
      </c>
    </row>
    <row r="44" spans="1:38" s="11" customFormat="1" ht="30.75" x14ac:dyDescent="0.7">
      <c r="A44" s="75"/>
      <c r="B44" s="80"/>
      <c r="C44" s="80"/>
      <c r="D44" s="8">
        <v>0</v>
      </c>
      <c r="E44" s="37">
        <v>1751</v>
      </c>
      <c r="F44" s="12" t="s">
        <v>33</v>
      </c>
      <c r="G44" s="35">
        <v>80</v>
      </c>
      <c r="H44" s="9"/>
      <c r="I44" s="9"/>
      <c r="J44" s="35">
        <v>90</v>
      </c>
      <c r="K44" s="9"/>
      <c r="L44" s="27">
        <v>119</v>
      </c>
      <c r="M44" s="27">
        <v>130</v>
      </c>
      <c r="N44" s="27">
        <v>90</v>
      </c>
      <c r="O44" s="9"/>
      <c r="P44" s="9"/>
      <c r="Q44" s="9"/>
      <c r="R44" s="27">
        <v>88</v>
      </c>
      <c r="S44" s="27">
        <v>80</v>
      </c>
      <c r="T44" s="27">
        <v>123</v>
      </c>
      <c r="U44" s="27">
        <v>90</v>
      </c>
      <c r="V44" s="9"/>
      <c r="W44" s="9"/>
      <c r="X44" s="27">
        <v>85</v>
      </c>
      <c r="Y44" s="27">
        <v>72</v>
      </c>
      <c r="Z44" s="27">
        <v>69</v>
      </c>
      <c r="AA44" s="27">
        <v>80</v>
      </c>
      <c r="AB44" s="27">
        <v>65</v>
      </c>
      <c r="AC44" s="9"/>
      <c r="AD44" s="9"/>
      <c r="AE44" s="27">
        <v>100</v>
      </c>
      <c r="AF44" s="27">
        <v>115</v>
      </c>
      <c r="AG44" s="27">
        <v>90</v>
      </c>
      <c r="AH44" s="27">
        <v>105</v>
      </c>
      <c r="AI44" s="27">
        <v>80</v>
      </c>
      <c r="AJ44" s="9"/>
      <c r="AK44" s="9"/>
      <c r="AL44" s="44">
        <f t="shared" si="3"/>
        <v>1751</v>
      </c>
    </row>
    <row r="45" spans="1:38" s="11" customFormat="1" ht="30.75" x14ac:dyDescent="0.7">
      <c r="A45" s="75"/>
      <c r="B45" s="80"/>
      <c r="C45" s="80"/>
      <c r="D45" s="8">
        <v>0</v>
      </c>
      <c r="E45" s="37">
        <v>3060</v>
      </c>
      <c r="F45" s="12" t="s">
        <v>34</v>
      </c>
      <c r="G45" s="9"/>
      <c r="H45" s="9"/>
      <c r="I45" s="35">
        <v>90</v>
      </c>
      <c r="J45" s="35">
        <v>80</v>
      </c>
      <c r="K45" s="27">
        <v>95</v>
      </c>
      <c r="L45" s="9"/>
      <c r="M45" s="9"/>
      <c r="N45" s="27">
        <v>130</v>
      </c>
      <c r="O45" s="27">
        <v>120</v>
      </c>
      <c r="P45" s="27">
        <v>123</v>
      </c>
      <c r="Q45" s="27">
        <v>95</v>
      </c>
      <c r="R45" s="27">
        <v>101</v>
      </c>
      <c r="S45" s="9"/>
      <c r="T45" s="9"/>
      <c r="U45" s="27">
        <v>150</v>
      </c>
      <c r="V45" s="27">
        <v>110</v>
      </c>
      <c r="W45" s="27">
        <v>150</v>
      </c>
      <c r="X45" s="27">
        <v>169</v>
      </c>
      <c r="Y45" s="27">
        <v>150</v>
      </c>
      <c r="Z45" s="9"/>
      <c r="AA45" s="9"/>
      <c r="AB45" s="27">
        <v>190</v>
      </c>
      <c r="AC45" s="27">
        <v>202</v>
      </c>
      <c r="AD45" s="27">
        <v>250</v>
      </c>
      <c r="AE45" s="27">
        <v>190</v>
      </c>
      <c r="AF45" s="27">
        <v>170</v>
      </c>
      <c r="AG45" s="9"/>
      <c r="AH45" s="9"/>
      <c r="AI45" s="27">
        <v>160</v>
      </c>
      <c r="AJ45" s="27">
        <v>175</v>
      </c>
      <c r="AK45" s="27">
        <v>160</v>
      </c>
      <c r="AL45" s="44">
        <f t="shared" si="3"/>
        <v>3060</v>
      </c>
    </row>
    <row r="46" spans="1:38" s="11" customFormat="1" ht="30.75" x14ac:dyDescent="0.7">
      <c r="A46" s="75"/>
      <c r="B46" s="80"/>
      <c r="C46" s="80"/>
      <c r="D46" s="8">
        <v>0</v>
      </c>
      <c r="E46" s="37">
        <v>3237</v>
      </c>
      <c r="F46" s="12" t="s">
        <v>30</v>
      </c>
      <c r="G46" s="35">
        <v>125</v>
      </c>
      <c r="H46" s="35">
        <v>145</v>
      </c>
      <c r="I46" s="9"/>
      <c r="J46" s="9"/>
      <c r="K46" s="27">
        <v>202</v>
      </c>
      <c r="L46" s="27">
        <v>150</v>
      </c>
      <c r="M46" s="27">
        <v>250</v>
      </c>
      <c r="N46" s="27">
        <v>120</v>
      </c>
      <c r="O46" s="27">
        <v>200</v>
      </c>
      <c r="P46" s="9"/>
      <c r="Q46" s="9"/>
      <c r="R46" s="27">
        <v>150</v>
      </c>
      <c r="S46" s="27">
        <v>170</v>
      </c>
      <c r="T46" s="27">
        <v>130</v>
      </c>
      <c r="U46" s="27">
        <v>180</v>
      </c>
      <c r="V46" s="27">
        <v>170</v>
      </c>
      <c r="W46" s="9"/>
      <c r="X46" s="9"/>
      <c r="Y46" s="27">
        <v>130</v>
      </c>
      <c r="Z46" s="27">
        <v>145</v>
      </c>
      <c r="AA46" s="27">
        <v>178</v>
      </c>
      <c r="AB46" s="27">
        <v>184</v>
      </c>
      <c r="AC46" s="27">
        <v>133</v>
      </c>
      <c r="AD46" s="9"/>
      <c r="AE46" s="9"/>
      <c r="AF46" s="9"/>
      <c r="AG46" s="27">
        <v>135</v>
      </c>
      <c r="AH46" s="27">
        <v>160</v>
      </c>
      <c r="AI46" s="27">
        <v>180</v>
      </c>
      <c r="AJ46" s="9"/>
      <c r="AK46" s="9"/>
      <c r="AL46" s="44">
        <f t="shared" si="3"/>
        <v>3237</v>
      </c>
    </row>
    <row r="47" spans="1:38" s="11" customFormat="1" ht="30.75" x14ac:dyDescent="0.7">
      <c r="A47" s="75"/>
      <c r="B47" s="80"/>
      <c r="C47" s="80"/>
      <c r="D47" s="8">
        <v>0</v>
      </c>
      <c r="E47" s="37">
        <v>3834</v>
      </c>
      <c r="F47" s="12" t="s">
        <v>35</v>
      </c>
      <c r="G47" s="35">
        <v>136</v>
      </c>
      <c r="H47" s="9"/>
      <c r="I47" s="9"/>
      <c r="J47" s="35">
        <v>140</v>
      </c>
      <c r="K47" s="27">
        <v>165</v>
      </c>
      <c r="L47" s="27">
        <v>150</v>
      </c>
      <c r="M47" s="27">
        <v>169</v>
      </c>
      <c r="N47" s="27">
        <v>140</v>
      </c>
      <c r="O47" s="9"/>
      <c r="P47" s="9"/>
      <c r="Q47" s="27">
        <v>209</v>
      </c>
      <c r="R47" s="27">
        <v>245</v>
      </c>
      <c r="S47" s="27">
        <v>268</v>
      </c>
      <c r="T47" s="27">
        <v>285</v>
      </c>
      <c r="U47" s="27">
        <v>246</v>
      </c>
      <c r="V47" s="9"/>
      <c r="W47" s="9"/>
      <c r="X47" s="27">
        <v>180</v>
      </c>
      <c r="Y47" s="27">
        <v>175</v>
      </c>
      <c r="Z47" s="27">
        <v>185</v>
      </c>
      <c r="AA47" s="27">
        <v>170</v>
      </c>
      <c r="AB47" s="27">
        <v>166</v>
      </c>
      <c r="AC47" s="9"/>
      <c r="AD47" s="9"/>
      <c r="AE47" s="27">
        <v>140</v>
      </c>
      <c r="AF47" s="27">
        <v>200</v>
      </c>
      <c r="AG47" s="27">
        <v>115</v>
      </c>
      <c r="AH47" s="27">
        <v>170</v>
      </c>
      <c r="AI47" s="27">
        <v>180</v>
      </c>
      <c r="AJ47" s="9"/>
      <c r="AK47" s="9"/>
      <c r="AL47" s="44">
        <f t="shared" si="3"/>
        <v>3834</v>
      </c>
    </row>
    <row r="48" spans="1:38" s="11" customFormat="1" ht="30.75" x14ac:dyDescent="0.7">
      <c r="A48" s="75"/>
      <c r="B48" s="80"/>
      <c r="C48" s="80"/>
      <c r="D48" s="8">
        <v>0</v>
      </c>
      <c r="E48" s="37">
        <v>2094</v>
      </c>
      <c r="F48" s="12" t="s">
        <v>36</v>
      </c>
      <c r="G48" s="35">
        <v>115</v>
      </c>
      <c r="H48" s="35">
        <v>100</v>
      </c>
      <c r="I48" s="35">
        <v>95</v>
      </c>
      <c r="J48" s="35">
        <v>88</v>
      </c>
      <c r="K48" s="27">
        <v>65</v>
      </c>
      <c r="L48" s="9"/>
      <c r="M48" s="9"/>
      <c r="N48" s="9"/>
      <c r="O48" s="27">
        <v>78</v>
      </c>
      <c r="P48" s="27">
        <v>75</v>
      </c>
      <c r="Q48" s="27">
        <v>90</v>
      </c>
      <c r="R48" s="27">
        <v>80</v>
      </c>
      <c r="S48" s="9"/>
      <c r="T48" s="9"/>
      <c r="U48" s="9"/>
      <c r="V48" s="9"/>
      <c r="W48" s="27">
        <v>75</v>
      </c>
      <c r="X48" s="27">
        <v>85</v>
      </c>
      <c r="Y48" s="27">
        <v>90</v>
      </c>
      <c r="Z48" s="9"/>
      <c r="AA48" s="9"/>
      <c r="AB48" s="27">
        <v>130</v>
      </c>
      <c r="AC48" s="27">
        <v>145</v>
      </c>
      <c r="AD48" s="27">
        <v>165</v>
      </c>
      <c r="AE48" s="27">
        <v>160</v>
      </c>
      <c r="AF48" s="27">
        <v>145</v>
      </c>
      <c r="AG48" s="9"/>
      <c r="AH48" s="9"/>
      <c r="AI48" s="9">
        <v>148</v>
      </c>
      <c r="AJ48" s="9">
        <v>165</v>
      </c>
      <c r="AK48" s="9"/>
      <c r="AL48" s="44">
        <f t="shared" si="3"/>
        <v>2094</v>
      </c>
    </row>
    <row r="49" spans="1:38" s="11" customFormat="1" ht="30.75" x14ac:dyDescent="0.7">
      <c r="A49" s="75"/>
      <c r="B49" s="80"/>
      <c r="C49" s="80"/>
      <c r="D49" s="8">
        <v>0</v>
      </c>
      <c r="E49" s="37">
        <v>1631</v>
      </c>
      <c r="F49" s="12" t="s">
        <v>37</v>
      </c>
      <c r="G49" s="35">
        <v>69</v>
      </c>
      <c r="H49" s="35">
        <v>75</v>
      </c>
      <c r="I49" s="35">
        <v>55</v>
      </c>
      <c r="J49" s="9"/>
      <c r="K49" s="9"/>
      <c r="L49" s="9"/>
      <c r="M49" s="27">
        <v>85</v>
      </c>
      <c r="N49" s="27">
        <v>75</v>
      </c>
      <c r="O49" s="27">
        <v>95</v>
      </c>
      <c r="P49" s="27">
        <v>100</v>
      </c>
      <c r="Q49" s="9"/>
      <c r="R49" s="9"/>
      <c r="S49" s="27">
        <v>70</v>
      </c>
      <c r="T49" s="27">
        <v>80</v>
      </c>
      <c r="U49" s="27">
        <v>75</v>
      </c>
      <c r="V49" s="27">
        <v>125</v>
      </c>
      <c r="W49" s="27">
        <v>85</v>
      </c>
      <c r="X49" s="9"/>
      <c r="Y49" s="9"/>
      <c r="Z49" s="27">
        <v>55</v>
      </c>
      <c r="AA49" s="27">
        <v>65</v>
      </c>
      <c r="AB49" s="27">
        <v>65</v>
      </c>
      <c r="AC49" s="27">
        <v>75</v>
      </c>
      <c r="AD49" s="27">
        <v>87</v>
      </c>
      <c r="AE49" s="9"/>
      <c r="AF49" s="9"/>
      <c r="AG49" s="27">
        <v>63</v>
      </c>
      <c r="AH49" s="27">
        <v>82</v>
      </c>
      <c r="AI49" s="27">
        <v>90</v>
      </c>
      <c r="AJ49" s="27">
        <v>60</v>
      </c>
      <c r="AK49" s="9"/>
      <c r="AL49" s="44">
        <f t="shared" si="3"/>
        <v>1631</v>
      </c>
    </row>
    <row r="50" spans="1:38" s="11" customFormat="1" ht="30.75" x14ac:dyDescent="0.7">
      <c r="A50" s="75"/>
      <c r="B50" s="80"/>
      <c r="C50" s="80"/>
      <c r="D50" s="8">
        <v>0</v>
      </c>
      <c r="E50" s="37">
        <v>0</v>
      </c>
      <c r="F50" s="12" t="s">
        <v>38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44">
        <f t="shared" si="3"/>
        <v>0</v>
      </c>
    </row>
    <row r="51" spans="1:38" s="11" customFormat="1" ht="30.75" x14ac:dyDescent="0.7">
      <c r="A51" s="75"/>
      <c r="B51" s="80"/>
      <c r="C51" s="80"/>
      <c r="D51" s="8">
        <v>0</v>
      </c>
      <c r="E51" s="37">
        <v>0</v>
      </c>
      <c r="F51" s="12" t="s">
        <v>39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44">
        <f t="shared" si="3"/>
        <v>0</v>
      </c>
    </row>
    <row r="52" spans="1:38" s="11" customFormat="1" ht="30.75" x14ac:dyDescent="0.7">
      <c r="A52" s="75"/>
      <c r="B52" s="80"/>
      <c r="C52" s="80"/>
      <c r="D52" s="8">
        <v>0</v>
      </c>
      <c r="E52" s="37">
        <v>3288</v>
      </c>
      <c r="F52" s="12" t="s">
        <v>40</v>
      </c>
      <c r="G52" s="35">
        <v>115</v>
      </c>
      <c r="H52" s="35">
        <v>130</v>
      </c>
      <c r="I52" s="9"/>
      <c r="J52" s="9"/>
      <c r="K52" s="27">
        <v>135</v>
      </c>
      <c r="L52" s="27">
        <v>166</v>
      </c>
      <c r="M52" s="27">
        <v>150</v>
      </c>
      <c r="N52" s="27">
        <v>140</v>
      </c>
      <c r="O52" s="27">
        <v>155</v>
      </c>
      <c r="P52" s="9"/>
      <c r="Q52" s="9"/>
      <c r="R52" s="9"/>
      <c r="S52" s="27">
        <v>115</v>
      </c>
      <c r="T52" s="27">
        <v>130</v>
      </c>
      <c r="U52" s="27">
        <v>160</v>
      </c>
      <c r="V52" s="27">
        <v>140</v>
      </c>
      <c r="W52" s="9"/>
      <c r="X52" s="9"/>
      <c r="Y52" s="27">
        <v>195</v>
      </c>
      <c r="Z52" s="27">
        <v>215</v>
      </c>
      <c r="AA52" s="27">
        <v>250</v>
      </c>
      <c r="AB52" s="27">
        <v>186</v>
      </c>
      <c r="AC52" s="27">
        <v>175</v>
      </c>
      <c r="AD52" s="9"/>
      <c r="AE52" s="9"/>
      <c r="AF52" s="27">
        <v>145</v>
      </c>
      <c r="AG52" s="27">
        <v>160</v>
      </c>
      <c r="AH52" s="27">
        <v>150</v>
      </c>
      <c r="AI52" s="27">
        <v>136</v>
      </c>
      <c r="AJ52" s="27">
        <v>140</v>
      </c>
      <c r="AK52" s="9"/>
      <c r="AL52" s="44">
        <f t="shared" si="3"/>
        <v>3288</v>
      </c>
    </row>
    <row r="53" spans="1:38" s="11" customFormat="1" ht="30.75" x14ac:dyDescent="0.7">
      <c r="A53" s="76"/>
      <c r="B53" s="81"/>
      <c r="C53" s="81"/>
      <c r="D53" s="8">
        <v>0</v>
      </c>
      <c r="E53" s="37">
        <v>3818</v>
      </c>
      <c r="F53" s="12" t="s">
        <v>41</v>
      </c>
      <c r="G53" s="9"/>
      <c r="H53" s="35">
        <v>200</v>
      </c>
      <c r="I53" s="35">
        <v>225</v>
      </c>
      <c r="J53" s="35">
        <v>268</v>
      </c>
      <c r="K53" s="27">
        <v>180</v>
      </c>
      <c r="L53" s="27">
        <v>195</v>
      </c>
      <c r="M53" s="9"/>
      <c r="N53" s="9"/>
      <c r="O53" s="27">
        <v>145</v>
      </c>
      <c r="P53" s="27">
        <v>166</v>
      </c>
      <c r="Q53" s="27">
        <v>180</v>
      </c>
      <c r="R53" s="27">
        <v>155</v>
      </c>
      <c r="S53" s="27">
        <v>160</v>
      </c>
      <c r="T53" s="9"/>
      <c r="U53" s="9"/>
      <c r="V53" s="27">
        <v>180</v>
      </c>
      <c r="W53" s="27">
        <v>168</v>
      </c>
      <c r="X53" s="27">
        <v>190</v>
      </c>
      <c r="Y53" s="27">
        <v>165</v>
      </c>
      <c r="Z53" s="27">
        <v>120</v>
      </c>
      <c r="AA53" s="9"/>
      <c r="AB53" s="9"/>
      <c r="AC53" s="27">
        <v>190</v>
      </c>
      <c r="AD53" s="27">
        <v>225</v>
      </c>
      <c r="AE53" s="27">
        <v>216</v>
      </c>
      <c r="AF53" s="27">
        <v>190</v>
      </c>
      <c r="AG53" s="27">
        <v>180</v>
      </c>
      <c r="AH53" s="9"/>
      <c r="AI53" s="9"/>
      <c r="AJ53" s="27">
        <v>120</v>
      </c>
      <c r="AK53" s="9"/>
      <c r="AL53" s="44">
        <f t="shared" si="3"/>
        <v>3818</v>
      </c>
    </row>
    <row r="54" spans="1:38" s="13" customFormat="1" ht="45.6" customHeight="1" x14ac:dyDescent="0.2">
      <c r="A54" s="36"/>
      <c r="B54" s="24"/>
      <c r="C54" s="24"/>
      <c r="D54" s="25">
        <f>SUM(D42:D53)</f>
        <v>0</v>
      </c>
      <c r="E54" s="38">
        <f>SUM(E42:E53)</f>
        <v>30626</v>
      </c>
      <c r="F54" s="77" t="s">
        <v>4</v>
      </c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25">
        <f>SUM(AL42:AL53)</f>
        <v>30626</v>
      </c>
    </row>
  </sheetData>
  <mergeCells count="17">
    <mergeCell ref="B1:AL1"/>
    <mergeCell ref="B16:B27"/>
    <mergeCell ref="F28:AK28"/>
    <mergeCell ref="B29:B40"/>
    <mergeCell ref="F41:AK41"/>
    <mergeCell ref="C3:C14"/>
    <mergeCell ref="C16:C27"/>
    <mergeCell ref="C29:C40"/>
    <mergeCell ref="A3:A14"/>
    <mergeCell ref="A16:A27"/>
    <mergeCell ref="A29:A40"/>
    <mergeCell ref="A42:A53"/>
    <mergeCell ref="F54:AK54"/>
    <mergeCell ref="B3:B14"/>
    <mergeCell ref="F15:AK15"/>
    <mergeCell ref="B42:B53"/>
    <mergeCell ref="C42:C53"/>
  </mergeCells>
  <pageMargins left="0.25" right="0.25" top="0.75" bottom="0.75" header="0.3" footer="0.3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E02CE-571F-4DFC-B955-378B724E9C84}">
  <sheetPr>
    <tabColor rgb="FF00B050"/>
  </sheetPr>
  <dimension ref="A1:AN183"/>
  <sheetViews>
    <sheetView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D185" sqref="D185"/>
    </sheetView>
  </sheetViews>
  <sheetFormatPr defaultRowHeight="23.25" x14ac:dyDescent="0.55000000000000004"/>
  <cols>
    <col min="1" max="1" width="7" style="46" customWidth="1"/>
    <col min="2" max="2" width="43.75" style="46" customWidth="1"/>
    <col min="3" max="3" width="21.875" style="46" customWidth="1"/>
    <col min="4" max="4" width="21.75" style="46" customWidth="1"/>
    <col min="5" max="5" width="13.625" style="46" customWidth="1"/>
    <col min="6" max="36" width="4.5" style="46" customWidth="1"/>
    <col min="37" max="37" width="18.25" style="58" customWidth="1"/>
    <col min="38" max="38" width="9" style="46"/>
    <col min="39" max="39" width="9.625" style="46" customWidth="1"/>
    <col min="40" max="40" width="23.375" style="46" customWidth="1"/>
    <col min="41" max="16384" width="9" style="46"/>
  </cols>
  <sheetData>
    <row r="1" spans="1:40" ht="51.75" customHeight="1" thickBot="1" x14ac:dyDescent="0.6">
      <c r="A1" s="114" t="s">
        <v>43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</row>
    <row r="2" spans="1:40" x14ac:dyDescent="0.55000000000000004">
      <c r="A2" s="115" t="s">
        <v>8</v>
      </c>
      <c r="B2" s="117" t="s">
        <v>9</v>
      </c>
      <c r="C2" s="123" t="s">
        <v>68</v>
      </c>
      <c r="D2" s="117" t="s">
        <v>10</v>
      </c>
      <c r="E2" s="117" t="s">
        <v>11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9"/>
    </row>
    <row r="3" spans="1:40" ht="24" thickBot="1" x14ac:dyDescent="0.6">
      <c r="A3" s="116"/>
      <c r="B3" s="118"/>
      <c r="C3" s="124"/>
      <c r="D3" s="118"/>
      <c r="E3" s="64" t="s">
        <v>2</v>
      </c>
      <c r="F3" s="64">
        <v>1</v>
      </c>
      <c r="G3" s="64">
        <v>2</v>
      </c>
      <c r="H3" s="64">
        <v>3</v>
      </c>
      <c r="I3" s="64">
        <v>4</v>
      </c>
      <c r="J3" s="64">
        <v>5</v>
      </c>
      <c r="K3" s="64">
        <v>6</v>
      </c>
      <c r="L3" s="64">
        <v>7</v>
      </c>
      <c r="M3" s="64">
        <v>8</v>
      </c>
      <c r="N3" s="64">
        <v>9</v>
      </c>
      <c r="O3" s="64">
        <v>10</v>
      </c>
      <c r="P3" s="64">
        <v>11</v>
      </c>
      <c r="Q3" s="64">
        <v>12</v>
      </c>
      <c r="R3" s="64">
        <v>13</v>
      </c>
      <c r="S3" s="64">
        <v>14</v>
      </c>
      <c r="T3" s="64">
        <v>15</v>
      </c>
      <c r="U3" s="64">
        <v>16</v>
      </c>
      <c r="V3" s="64">
        <v>17</v>
      </c>
      <c r="W3" s="64">
        <v>18</v>
      </c>
      <c r="X3" s="64">
        <v>19</v>
      </c>
      <c r="Y3" s="64">
        <v>20</v>
      </c>
      <c r="Z3" s="64">
        <v>21</v>
      </c>
      <c r="AA3" s="64">
        <v>22</v>
      </c>
      <c r="AB3" s="64">
        <v>23</v>
      </c>
      <c r="AC3" s="64">
        <v>24</v>
      </c>
      <c r="AD3" s="64">
        <v>25</v>
      </c>
      <c r="AE3" s="64">
        <v>26</v>
      </c>
      <c r="AF3" s="64">
        <v>27</v>
      </c>
      <c r="AG3" s="64">
        <v>28</v>
      </c>
      <c r="AH3" s="64">
        <v>29</v>
      </c>
      <c r="AI3" s="64">
        <v>30</v>
      </c>
      <c r="AJ3" s="64">
        <v>31</v>
      </c>
      <c r="AK3" s="65" t="s">
        <v>12</v>
      </c>
    </row>
    <row r="4" spans="1:40" x14ac:dyDescent="0.55000000000000004">
      <c r="A4" s="96">
        <v>1</v>
      </c>
      <c r="B4" s="99" t="s">
        <v>13</v>
      </c>
      <c r="C4" s="125" t="s">
        <v>71</v>
      </c>
      <c r="D4" s="102" t="s">
        <v>52</v>
      </c>
      <c r="E4" s="60">
        <v>243527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4">
        <v>12</v>
      </c>
      <c r="AE4" s="54">
        <v>24</v>
      </c>
      <c r="AF4" s="54">
        <v>24</v>
      </c>
      <c r="AG4" s="54">
        <v>24</v>
      </c>
      <c r="AH4" s="54">
        <v>24</v>
      </c>
      <c r="AI4" s="54">
        <v>24</v>
      </c>
      <c r="AJ4" s="54">
        <v>24</v>
      </c>
      <c r="AK4" s="57">
        <f>SUM(F4:AJ4)</f>
        <v>156</v>
      </c>
      <c r="AM4" s="47"/>
      <c r="AN4" s="48" t="s">
        <v>14</v>
      </c>
    </row>
    <row r="5" spans="1:40" x14ac:dyDescent="0.55000000000000004">
      <c r="A5" s="97"/>
      <c r="B5" s="100"/>
      <c r="C5" s="126"/>
      <c r="D5" s="103"/>
      <c r="E5" s="59">
        <v>243558</v>
      </c>
      <c r="F5" s="49">
        <v>24</v>
      </c>
      <c r="G5" s="49">
        <v>24</v>
      </c>
      <c r="H5" s="49">
        <v>24</v>
      </c>
      <c r="I5" s="49">
        <v>24</v>
      </c>
      <c r="J5" s="49">
        <v>24</v>
      </c>
      <c r="K5" s="49">
        <v>24</v>
      </c>
      <c r="L5" s="49">
        <v>24</v>
      </c>
      <c r="M5" s="49">
        <v>24</v>
      </c>
      <c r="N5" s="49">
        <v>10</v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61">
        <f>SUM(F5:AJ5)</f>
        <v>202</v>
      </c>
      <c r="AM5" s="51"/>
      <c r="AN5" s="48" t="s">
        <v>15</v>
      </c>
    </row>
    <row r="6" spans="1:40" x14ac:dyDescent="0.55000000000000004">
      <c r="A6" s="97"/>
      <c r="B6" s="100"/>
      <c r="C6" s="126"/>
      <c r="D6" s="103"/>
      <c r="E6" s="59">
        <v>243588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49">
        <v>12</v>
      </c>
      <c r="S6" s="49">
        <v>11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61">
        <f>SUM(F6:AJ6)</f>
        <v>23</v>
      </c>
    </row>
    <row r="7" spans="1:40" x14ac:dyDescent="0.55000000000000004">
      <c r="A7" s="97"/>
      <c r="B7" s="100"/>
      <c r="C7" s="126"/>
      <c r="D7" s="103"/>
      <c r="E7" s="59">
        <v>243619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61">
        <f t="shared" ref="AK7:AK17" si="0">SUM(F7:AJ7)</f>
        <v>0</v>
      </c>
    </row>
    <row r="8" spans="1:40" x14ac:dyDescent="0.55000000000000004">
      <c r="A8" s="97"/>
      <c r="B8" s="100"/>
      <c r="C8" s="126"/>
      <c r="D8" s="103"/>
      <c r="E8" s="59">
        <v>243650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61">
        <f t="shared" si="0"/>
        <v>0</v>
      </c>
    </row>
    <row r="9" spans="1:40" x14ac:dyDescent="0.55000000000000004">
      <c r="A9" s="97"/>
      <c r="B9" s="100"/>
      <c r="C9" s="126"/>
      <c r="D9" s="103"/>
      <c r="E9" s="59">
        <v>243678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61">
        <f t="shared" si="0"/>
        <v>0</v>
      </c>
    </row>
    <row r="10" spans="1:40" x14ac:dyDescent="0.55000000000000004">
      <c r="A10" s="97"/>
      <c r="B10" s="100"/>
      <c r="C10" s="126"/>
      <c r="D10" s="103"/>
      <c r="E10" s="59">
        <v>243709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61">
        <f t="shared" si="0"/>
        <v>0</v>
      </c>
    </row>
    <row r="11" spans="1:40" x14ac:dyDescent="0.55000000000000004">
      <c r="A11" s="97"/>
      <c r="B11" s="100"/>
      <c r="C11" s="126"/>
      <c r="D11" s="103"/>
      <c r="E11" s="59">
        <v>243739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49">
        <v>10</v>
      </c>
      <c r="T11" s="49">
        <v>24</v>
      </c>
      <c r="U11" s="49">
        <v>24</v>
      </c>
      <c r="V11" s="49">
        <v>24</v>
      </c>
      <c r="W11" s="49">
        <v>24</v>
      </c>
      <c r="X11" s="49">
        <v>24</v>
      </c>
      <c r="Y11" s="49">
        <v>24</v>
      </c>
      <c r="Z11" s="49">
        <v>24</v>
      </c>
      <c r="AA11" s="49">
        <v>24</v>
      </c>
      <c r="AB11" s="49">
        <v>15</v>
      </c>
      <c r="AC11" s="50"/>
      <c r="AD11" s="50"/>
      <c r="AE11" s="50"/>
      <c r="AF11" s="50"/>
      <c r="AG11" s="50"/>
      <c r="AH11" s="50"/>
      <c r="AI11" s="50"/>
      <c r="AJ11" s="50"/>
      <c r="AK11" s="61">
        <f t="shared" si="0"/>
        <v>217</v>
      </c>
    </row>
    <row r="12" spans="1:40" x14ac:dyDescent="0.55000000000000004">
      <c r="A12" s="97"/>
      <c r="B12" s="100"/>
      <c r="C12" s="126"/>
      <c r="D12" s="103"/>
      <c r="E12" s="59">
        <v>243770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61">
        <f t="shared" si="0"/>
        <v>0</v>
      </c>
    </row>
    <row r="13" spans="1:40" x14ac:dyDescent="0.55000000000000004">
      <c r="A13" s="97"/>
      <c r="B13" s="100"/>
      <c r="C13" s="126"/>
      <c r="D13" s="103"/>
      <c r="E13" s="59">
        <v>243800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61">
        <f t="shared" si="0"/>
        <v>0</v>
      </c>
    </row>
    <row r="14" spans="1:40" x14ac:dyDescent="0.55000000000000004">
      <c r="A14" s="97"/>
      <c r="B14" s="100"/>
      <c r="C14" s="126"/>
      <c r="D14" s="103"/>
      <c r="E14" s="59">
        <v>243831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61">
        <f t="shared" si="0"/>
        <v>0</v>
      </c>
    </row>
    <row r="15" spans="1:40" ht="24" thickBot="1" x14ac:dyDescent="0.6">
      <c r="A15" s="98"/>
      <c r="B15" s="101"/>
      <c r="C15" s="127"/>
      <c r="D15" s="104"/>
      <c r="E15" s="62">
        <v>243862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63">
        <f t="shared" si="0"/>
        <v>0</v>
      </c>
    </row>
    <row r="16" spans="1:40" x14ac:dyDescent="0.55000000000000004">
      <c r="A16" s="96">
        <v>2</v>
      </c>
      <c r="B16" s="99" t="s">
        <v>16</v>
      </c>
      <c r="C16" s="125" t="s">
        <v>71</v>
      </c>
      <c r="D16" s="102" t="s">
        <v>53</v>
      </c>
      <c r="E16" s="60">
        <v>243527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4">
        <v>12</v>
      </c>
      <c r="AE16" s="54">
        <v>24</v>
      </c>
      <c r="AF16" s="54">
        <v>24</v>
      </c>
      <c r="AG16" s="54">
        <v>24</v>
      </c>
      <c r="AH16" s="54">
        <v>24</v>
      </c>
      <c r="AI16" s="54">
        <v>24</v>
      </c>
      <c r="AJ16" s="54">
        <v>24</v>
      </c>
      <c r="AK16" s="57">
        <f t="shared" si="0"/>
        <v>156</v>
      </c>
    </row>
    <row r="17" spans="1:37" x14ac:dyDescent="0.55000000000000004">
      <c r="A17" s="97"/>
      <c r="B17" s="100"/>
      <c r="C17" s="126"/>
      <c r="D17" s="103"/>
      <c r="E17" s="59">
        <v>243558</v>
      </c>
      <c r="F17" s="49">
        <v>24</v>
      </c>
      <c r="G17" s="49">
        <v>24</v>
      </c>
      <c r="H17" s="49">
        <v>24</v>
      </c>
      <c r="I17" s="49">
        <v>24</v>
      </c>
      <c r="J17" s="49">
        <v>24</v>
      </c>
      <c r="K17" s="49">
        <v>24</v>
      </c>
      <c r="L17" s="49">
        <v>24</v>
      </c>
      <c r="M17" s="49">
        <v>24</v>
      </c>
      <c r="N17" s="49">
        <v>24</v>
      </c>
      <c r="O17" s="49">
        <v>24</v>
      </c>
      <c r="P17" s="49">
        <v>24</v>
      </c>
      <c r="Q17" s="49">
        <v>24</v>
      </c>
      <c r="R17" s="49">
        <v>24</v>
      </c>
      <c r="S17" s="49">
        <v>24</v>
      </c>
      <c r="T17" s="49">
        <v>24</v>
      </c>
      <c r="U17" s="49">
        <v>24</v>
      </c>
      <c r="V17" s="49">
        <v>24</v>
      </c>
      <c r="W17" s="49">
        <v>24</v>
      </c>
      <c r="X17" s="49">
        <v>24</v>
      </c>
      <c r="Y17" s="49">
        <v>24</v>
      </c>
      <c r="Z17" s="49">
        <v>24</v>
      </c>
      <c r="AA17" s="49">
        <v>24</v>
      </c>
      <c r="AB17" s="49">
        <v>24</v>
      </c>
      <c r="AC17" s="49">
        <v>24</v>
      </c>
      <c r="AD17" s="49">
        <v>24</v>
      </c>
      <c r="AE17" s="49">
        <v>24</v>
      </c>
      <c r="AF17" s="49">
        <v>24</v>
      </c>
      <c r="AG17" s="49">
        <v>24</v>
      </c>
      <c r="AH17" s="49">
        <v>24</v>
      </c>
      <c r="AI17" s="49">
        <v>24</v>
      </c>
      <c r="AJ17" s="50"/>
      <c r="AK17" s="61">
        <f t="shared" si="0"/>
        <v>720</v>
      </c>
    </row>
    <row r="18" spans="1:37" x14ac:dyDescent="0.55000000000000004">
      <c r="A18" s="97"/>
      <c r="B18" s="100"/>
      <c r="C18" s="126"/>
      <c r="D18" s="103"/>
      <c r="E18" s="59">
        <v>243588</v>
      </c>
      <c r="F18" s="49">
        <v>24</v>
      </c>
      <c r="G18" s="49">
        <v>24</v>
      </c>
      <c r="H18" s="49">
        <v>24</v>
      </c>
      <c r="I18" s="49">
        <v>24</v>
      </c>
      <c r="J18" s="49">
        <v>24</v>
      </c>
      <c r="K18" s="49">
        <v>24</v>
      </c>
      <c r="L18" s="49">
        <v>24</v>
      </c>
      <c r="M18" s="49">
        <v>24</v>
      </c>
      <c r="N18" s="49">
        <v>24</v>
      </c>
      <c r="O18" s="49">
        <v>24</v>
      </c>
      <c r="P18" s="49">
        <v>24</v>
      </c>
      <c r="Q18" s="49">
        <v>24</v>
      </c>
      <c r="R18" s="49">
        <v>24</v>
      </c>
      <c r="S18" s="49">
        <v>24</v>
      </c>
      <c r="T18" s="49">
        <v>24</v>
      </c>
      <c r="U18" s="49">
        <v>24</v>
      </c>
      <c r="V18" s="49">
        <v>24</v>
      </c>
      <c r="W18" s="49">
        <v>24</v>
      </c>
      <c r="X18" s="49">
        <v>24</v>
      </c>
      <c r="Y18" s="49">
        <v>24</v>
      </c>
      <c r="Z18" s="49">
        <v>24</v>
      </c>
      <c r="AA18" s="49">
        <v>24</v>
      </c>
      <c r="AB18" s="49">
        <v>14</v>
      </c>
      <c r="AC18" s="50"/>
      <c r="AD18" s="50"/>
      <c r="AE18" s="50"/>
      <c r="AF18" s="50"/>
      <c r="AG18" s="50"/>
      <c r="AH18" s="50"/>
      <c r="AI18" s="50"/>
      <c r="AJ18" s="50"/>
      <c r="AK18" s="61">
        <f>SUM(F18:AJ18)</f>
        <v>542</v>
      </c>
    </row>
    <row r="19" spans="1:37" x14ac:dyDescent="0.55000000000000004">
      <c r="A19" s="97"/>
      <c r="B19" s="100"/>
      <c r="C19" s="126"/>
      <c r="D19" s="103"/>
      <c r="E19" s="59">
        <v>243619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49">
        <v>10</v>
      </c>
      <c r="Y19" s="49">
        <v>24</v>
      </c>
      <c r="Z19" s="49">
        <v>24</v>
      </c>
      <c r="AA19" s="49">
        <v>24</v>
      </c>
      <c r="AB19" s="49">
        <v>24</v>
      </c>
      <c r="AC19" s="49">
        <v>24</v>
      </c>
      <c r="AD19" s="49">
        <v>24</v>
      </c>
      <c r="AE19" s="49">
        <v>24</v>
      </c>
      <c r="AF19" s="49">
        <v>24</v>
      </c>
      <c r="AG19" s="49">
        <v>24</v>
      </c>
      <c r="AH19" s="49">
        <v>24</v>
      </c>
      <c r="AI19" s="49">
        <v>24</v>
      </c>
      <c r="AJ19" s="49">
        <v>24</v>
      </c>
      <c r="AK19" s="61">
        <f>SUM(F19:AJ19)</f>
        <v>298</v>
      </c>
    </row>
    <row r="20" spans="1:37" x14ac:dyDescent="0.55000000000000004">
      <c r="A20" s="97"/>
      <c r="B20" s="100"/>
      <c r="C20" s="126"/>
      <c r="D20" s="103"/>
      <c r="E20" s="59">
        <v>243650</v>
      </c>
      <c r="F20" s="49">
        <v>24</v>
      </c>
      <c r="G20" s="49">
        <v>24</v>
      </c>
      <c r="H20" s="49">
        <v>24</v>
      </c>
      <c r="I20" s="49">
        <v>24</v>
      </c>
      <c r="J20" s="49">
        <v>24</v>
      </c>
      <c r="K20" s="49">
        <v>24</v>
      </c>
      <c r="L20" s="49">
        <v>24</v>
      </c>
      <c r="M20" s="49">
        <v>24</v>
      </c>
      <c r="N20" s="49">
        <v>24</v>
      </c>
      <c r="O20" s="49">
        <v>24</v>
      </c>
      <c r="P20" s="49">
        <v>24</v>
      </c>
      <c r="Q20" s="49">
        <v>24</v>
      </c>
      <c r="R20" s="49">
        <v>24</v>
      </c>
      <c r="S20" s="49">
        <v>24</v>
      </c>
      <c r="T20" s="49">
        <v>24</v>
      </c>
      <c r="U20" s="49">
        <v>24</v>
      </c>
      <c r="V20" s="49">
        <v>24</v>
      </c>
      <c r="W20" s="49">
        <v>24</v>
      </c>
      <c r="X20" s="49">
        <v>24</v>
      </c>
      <c r="Y20" s="49">
        <v>24</v>
      </c>
      <c r="Z20" s="49">
        <v>24</v>
      </c>
      <c r="AA20" s="49">
        <v>24</v>
      </c>
      <c r="AB20" s="49">
        <v>24</v>
      </c>
      <c r="AC20" s="49">
        <v>24</v>
      </c>
      <c r="AD20" s="49">
        <v>24</v>
      </c>
      <c r="AE20" s="49">
        <v>24</v>
      </c>
      <c r="AF20" s="49">
        <v>24</v>
      </c>
      <c r="AG20" s="49">
        <v>12</v>
      </c>
      <c r="AH20" s="50"/>
      <c r="AI20" s="50"/>
      <c r="AJ20" s="50"/>
      <c r="AK20" s="61">
        <f>SUM(F20:AJ20)</f>
        <v>660</v>
      </c>
    </row>
    <row r="21" spans="1:37" x14ac:dyDescent="0.55000000000000004">
      <c r="A21" s="97"/>
      <c r="B21" s="100"/>
      <c r="C21" s="126"/>
      <c r="D21" s="103"/>
      <c r="E21" s="59">
        <v>243678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61">
        <f t="shared" ref="AK21:AK27" si="1">SUM(F21:AJ21)</f>
        <v>0</v>
      </c>
    </row>
    <row r="22" spans="1:37" x14ac:dyDescent="0.55000000000000004">
      <c r="A22" s="97"/>
      <c r="B22" s="100"/>
      <c r="C22" s="126"/>
      <c r="D22" s="103"/>
      <c r="E22" s="59">
        <v>243709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49">
        <v>15</v>
      </c>
      <c r="AI22" s="49">
        <v>17</v>
      </c>
      <c r="AJ22" s="50"/>
      <c r="AK22" s="61">
        <f t="shared" si="1"/>
        <v>32</v>
      </c>
    </row>
    <row r="23" spans="1:37" x14ac:dyDescent="0.55000000000000004">
      <c r="A23" s="97"/>
      <c r="B23" s="100"/>
      <c r="C23" s="126"/>
      <c r="D23" s="103"/>
      <c r="E23" s="59">
        <v>243739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9">
        <v>10</v>
      </c>
      <c r="AH23" s="49">
        <v>24</v>
      </c>
      <c r="AI23" s="49">
        <v>24</v>
      </c>
      <c r="AJ23" s="49">
        <v>24</v>
      </c>
      <c r="AK23" s="61">
        <f t="shared" si="1"/>
        <v>82</v>
      </c>
    </row>
    <row r="24" spans="1:37" x14ac:dyDescent="0.55000000000000004">
      <c r="A24" s="97"/>
      <c r="B24" s="100"/>
      <c r="C24" s="126"/>
      <c r="D24" s="103"/>
      <c r="E24" s="59">
        <v>243770</v>
      </c>
      <c r="F24" s="49">
        <v>24</v>
      </c>
      <c r="G24" s="49">
        <v>24</v>
      </c>
      <c r="H24" s="49">
        <v>24</v>
      </c>
      <c r="I24" s="49">
        <v>24</v>
      </c>
      <c r="J24" s="49">
        <v>24</v>
      </c>
      <c r="K24" s="49">
        <v>24</v>
      </c>
      <c r="L24" s="49">
        <v>24</v>
      </c>
      <c r="M24" s="49">
        <v>24</v>
      </c>
      <c r="N24" s="49">
        <v>24</v>
      </c>
      <c r="O24" s="49">
        <v>24</v>
      </c>
      <c r="P24" s="49">
        <v>24</v>
      </c>
      <c r="Q24" s="49">
        <v>24</v>
      </c>
      <c r="R24" s="49">
        <v>24</v>
      </c>
      <c r="S24" s="49">
        <v>24</v>
      </c>
      <c r="T24" s="49">
        <v>24</v>
      </c>
      <c r="U24" s="49">
        <v>24</v>
      </c>
      <c r="V24" s="49">
        <v>24</v>
      </c>
      <c r="W24" s="49">
        <v>24</v>
      </c>
      <c r="X24" s="49">
        <v>24</v>
      </c>
      <c r="Y24" s="49">
        <v>24</v>
      </c>
      <c r="Z24" s="49">
        <v>14</v>
      </c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61">
        <f t="shared" si="1"/>
        <v>494</v>
      </c>
    </row>
    <row r="25" spans="1:37" x14ac:dyDescent="0.55000000000000004">
      <c r="A25" s="97"/>
      <c r="B25" s="100"/>
      <c r="C25" s="126"/>
      <c r="D25" s="103"/>
      <c r="E25" s="59">
        <v>243800</v>
      </c>
      <c r="F25" s="50"/>
      <c r="G25" s="50"/>
      <c r="H25" s="50"/>
      <c r="I25" s="50"/>
      <c r="J25" s="50"/>
      <c r="K25" s="49">
        <v>11</v>
      </c>
      <c r="L25" s="49">
        <v>24</v>
      </c>
      <c r="M25" s="49">
        <v>24</v>
      </c>
      <c r="N25" s="49">
        <v>24</v>
      </c>
      <c r="O25" s="49">
        <v>24</v>
      </c>
      <c r="P25" s="49">
        <v>24</v>
      </c>
      <c r="Q25" s="49">
        <v>24</v>
      </c>
      <c r="R25" s="49">
        <v>24</v>
      </c>
      <c r="S25" s="49">
        <v>24</v>
      </c>
      <c r="T25" s="49">
        <v>24</v>
      </c>
      <c r="U25" s="49">
        <v>24</v>
      </c>
      <c r="V25" s="49">
        <v>24</v>
      </c>
      <c r="W25" s="49">
        <v>24</v>
      </c>
      <c r="X25" s="49">
        <v>24</v>
      </c>
      <c r="Y25" s="49">
        <v>24</v>
      </c>
      <c r="Z25" s="49">
        <v>24</v>
      </c>
      <c r="AA25" s="49">
        <v>24</v>
      </c>
      <c r="AB25" s="49">
        <v>24</v>
      </c>
      <c r="AC25" s="49">
        <v>24</v>
      </c>
      <c r="AD25" s="49">
        <v>24</v>
      </c>
      <c r="AE25" s="49">
        <v>24</v>
      </c>
      <c r="AF25" s="49">
        <v>24</v>
      </c>
      <c r="AG25" s="49">
        <v>24</v>
      </c>
      <c r="AH25" s="49">
        <v>24</v>
      </c>
      <c r="AI25" s="49">
        <v>24</v>
      </c>
      <c r="AJ25" s="49">
        <v>24</v>
      </c>
      <c r="AK25" s="61">
        <f t="shared" si="1"/>
        <v>611</v>
      </c>
    </row>
    <row r="26" spans="1:37" x14ac:dyDescent="0.55000000000000004">
      <c r="A26" s="97"/>
      <c r="B26" s="100"/>
      <c r="C26" s="126"/>
      <c r="D26" s="103"/>
      <c r="E26" s="59">
        <v>243831</v>
      </c>
      <c r="F26" s="49">
        <v>24</v>
      </c>
      <c r="G26" s="49">
        <v>24</v>
      </c>
      <c r="H26" s="49">
        <v>24</v>
      </c>
      <c r="I26" s="49">
        <v>24</v>
      </c>
      <c r="J26" s="49">
        <v>24</v>
      </c>
      <c r="K26" s="49">
        <v>24</v>
      </c>
      <c r="L26" s="49">
        <v>24</v>
      </c>
      <c r="M26" s="49">
        <v>24</v>
      </c>
      <c r="N26" s="49">
        <v>24</v>
      </c>
      <c r="O26" s="49">
        <v>24</v>
      </c>
      <c r="P26" s="49">
        <v>24</v>
      </c>
      <c r="Q26" s="49">
        <v>24</v>
      </c>
      <c r="R26" s="49">
        <v>24</v>
      </c>
      <c r="S26" s="49">
        <v>24</v>
      </c>
      <c r="T26" s="49">
        <v>24</v>
      </c>
      <c r="U26" s="49">
        <v>24</v>
      </c>
      <c r="V26" s="49">
        <v>24</v>
      </c>
      <c r="W26" s="49">
        <v>24</v>
      </c>
      <c r="X26" s="49">
        <v>24</v>
      </c>
      <c r="Y26" s="49">
        <v>24</v>
      </c>
      <c r="Z26" s="49">
        <v>24</v>
      </c>
      <c r="AA26" s="49">
        <v>24</v>
      </c>
      <c r="AB26" s="49">
        <v>24</v>
      </c>
      <c r="AC26" s="49">
        <v>24</v>
      </c>
      <c r="AD26" s="49">
        <v>24</v>
      </c>
      <c r="AE26" s="49">
        <v>24</v>
      </c>
      <c r="AF26" s="49">
        <v>24</v>
      </c>
      <c r="AG26" s="49">
        <v>24</v>
      </c>
      <c r="AH26" s="49">
        <v>24</v>
      </c>
      <c r="AI26" s="49">
        <v>24</v>
      </c>
      <c r="AJ26" s="49">
        <v>24</v>
      </c>
      <c r="AK26" s="61">
        <f t="shared" si="1"/>
        <v>744</v>
      </c>
    </row>
    <row r="27" spans="1:37" ht="24" thickBot="1" x14ac:dyDescent="0.6">
      <c r="A27" s="98"/>
      <c r="B27" s="101"/>
      <c r="C27" s="127"/>
      <c r="D27" s="104"/>
      <c r="E27" s="62">
        <v>243862</v>
      </c>
      <c r="F27" s="56">
        <v>24</v>
      </c>
      <c r="G27" s="56">
        <v>24</v>
      </c>
      <c r="H27" s="56">
        <v>24</v>
      </c>
      <c r="I27" s="56">
        <v>24</v>
      </c>
      <c r="J27" s="56">
        <v>24</v>
      </c>
      <c r="K27" s="56">
        <v>24</v>
      </c>
      <c r="L27" s="56">
        <v>24</v>
      </c>
      <c r="M27" s="56">
        <v>24</v>
      </c>
      <c r="N27" s="56">
        <v>24</v>
      </c>
      <c r="O27" s="56">
        <v>24</v>
      </c>
      <c r="P27" s="56">
        <v>24</v>
      </c>
      <c r="Q27" s="56">
        <v>24</v>
      </c>
      <c r="R27" s="56">
        <v>24</v>
      </c>
      <c r="S27" s="56">
        <v>24</v>
      </c>
      <c r="T27" s="56">
        <v>24</v>
      </c>
      <c r="U27" s="56">
        <v>24</v>
      </c>
      <c r="V27" s="56">
        <v>24</v>
      </c>
      <c r="W27" s="56">
        <v>24</v>
      </c>
      <c r="X27" s="56">
        <v>24</v>
      </c>
      <c r="Y27" s="56">
        <v>24</v>
      </c>
      <c r="Z27" s="56">
        <v>24</v>
      </c>
      <c r="AA27" s="56">
        <v>24</v>
      </c>
      <c r="AB27" s="56">
        <v>24</v>
      </c>
      <c r="AC27" s="56">
        <v>24</v>
      </c>
      <c r="AD27" s="56">
        <v>24</v>
      </c>
      <c r="AE27" s="56">
        <v>24</v>
      </c>
      <c r="AF27" s="56">
        <v>24</v>
      </c>
      <c r="AG27" s="56">
        <v>24</v>
      </c>
      <c r="AH27" s="56">
        <v>24</v>
      </c>
      <c r="AI27" s="56">
        <v>17</v>
      </c>
      <c r="AJ27" s="55"/>
      <c r="AK27" s="63">
        <f t="shared" si="1"/>
        <v>713</v>
      </c>
    </row>
    <row r="28" spans="1:37" x14ac:dyDescent="0.55000000000000004">
      <c r="A28" s="87">
        <v>3</v>
      </c>
      <c r="B28" s="90" t="s">
        <v>17</v>
      </c>
      <c r="C28" s="128" t="s">
        <v>71</v>
      </c>
      <c r="D28" s="93" t="s">
        <v>54</v>
      </c>
      <c r="E28" s="60">
        <v>243527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>
        <v>4</v>
      </c>
      <c r="AK28" s="57">
        <f>SUM(F28:AJ28)</f>
        <v>4</v>
      </c>
    </row>
    <row r="29" spans="1:37" x14ac:dyDescent="0.55000000000000004">
      <c r="A29" s="88"/>
      <c r="B29" s="91"/>
      <c r="C29" s="129"/>
      <c r="D29" s="94"/>
      <c r="E29" s="59">
        <v>243558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49">
        <v>4</v>
      </c>
      <c r="AA29" s="49">
        <v>6</v>
      </c>
      <c r="AB29" s="50"/>
      <c r="AC29" s="50"/>
      <c r="AD29" s="50"/>
      <c r="AE29" s="50"/>
      <c r="AF29" s="50"/>
      <c r="AG29" s="50"/>
      <c r="AH29" s="50"/>
      <c r="AI29" s="50"/>
      <c r="AJ29" s="50"/>
      <c r="AK29" s="61">
        <f>SUM(F29:AJ29)</f>
        <v>10</v>
      </c>
    </row>
    <row r="30" spans="1:37" x14ac:dyDescent="0.55000000000000004">
      <c r="A30" s="88"/>
      <c r="B30" s="91"/>
      <c r="C30" s="129"/>
      <c r="D30" s="94"/>
      <c r="E30" s="59">
        <v>243588</v>
      </c>
      <c r="F30" s="49">
        <v>4</v>
      </c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49">
        <v>6</v>
      </c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61">
        <f t="shared" ref="AK30:AK39" si="2">SUM(F30:AJ30)</f>
        <v>10</v>
      </c>
    </row>
    <row r="31" spans="1:37" x14ac:dyDescent="0.55000000000000004">
      <c r="A31" s="88"/>
      <c r="B31" s="91"/>
      <c r="C31" s="129"/>
      <c r="D31" s="94"/>
      <c r="E31" s="59">
        <v>243619</v>
      </c>
      <c r="F31" s="50"/>
      <c r="G31" s="49">
        <v>5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49">
        <v>6</v>
      </c>
      <c r="AD31" s="50"/>
      <c r="AE31" s="49">
        <v>6</v>
      </c>
      <c r="AF31" s="50"/>
      <c r="AG31" s="50"/>
      <c r="AH31" s="50"/>
      <c r="AI31" s="50"/>
      <c r="AJ31" s="49">
        <v>6</v>
      </c>
      <c r="AK31" s="61">
        <f t="shared" si="2"/>
        <v>23</v>
      </c>
    </row>
    <row r="32" spans="1:37" x14ac:dyDescent="0.55000000000000004">
      <c r="A32" s="88"/>
      <c r="B32" s="91"/>
      <c r="C32" s="129"/>
      <c r="D32" s="94"/>
      <c r="E32" s="59">
        <v>243650</v>
      </c>
      <c r="F32" s="50"/>
      <c r="G32" s="50"/>
      <c r="H32" s="50"/>
      <c r="I32" s="50"/>
      <c r="J32" s="50"/>
      <c r="K32" s="50"/>
      <c r="L32" s="50"/>
      <c r="M32" s="50"/>
      <c r="N32" s="49">
        <v>4</v>
      </c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49">
        <v>15</v>
      </c>
      <c r="Z32" s="49">
        <v>24</v>
      </c>
      <c r="AA32" s="49">
        <v>24</v>
      </c>
      <c r="AB32" s="49">
        <v>18</v>
      </c>
      <c r="AC32" s="50"/>
      <c r="AD32" s="50"/>
      <c r="AE32" s="50"/>
      <c r="AF32" s="50"/>
      <c r="AG32" s="50"/>
      <c r="AH32" s="50"/>
      <c r="AI32" s="50"/>
      <c r="AJ32" s="50"/>
      <c r="AK32" s="61">
        <f t="shared" si="2"/>
        <v>85</v>
      </c>
    </row>
    <row r="33" spans="1:37" x14ac:dyDescent="0.55000000000000004">
      <c r="A33" s="88"/>
      <c r="B33" s="91"/>
      <c r="C33" s="129"/>
      <c r="D33" s="94"/>
      <c r="E33" s="59">
        <v>243678</v>
      </c>
      <c r="F33" s="49">
        <v>4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49">
        <v>11</v>
      </c>
      <c r="X33" s="49">
        <v>10</v>
      </c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61">
        <f t="shared" si="2"/>
        <v>25</v>
      </c>
    </row>
    <row r="34" spans="1:37" x14ac:dyDescent="0.55000000000000004">
      <c r="A34" s="88"/>
      <c r="B34" s="91"/>
      <c r="C34" s="129"/>
      <c r="D34" s="94"/>
      <c r="E34" s="59">
        <v>243709</v>
      </c>
      <c r="F34" s="50"/>
      <c r="G34" s="50"/>
      <c r="H34" s="50"/>
      <c r="I34" s="49">
        <v>2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61">
        <f t="shared" si="2"/>
        <v>2</v>
      </c>
    </row>
    <row r="35" spans="1:37" x14ac:dyDescent="0.55000000000000004">
      <c r="A35" s="88"/>
      <c r="B35" s="91"/>
      <c r="C35" s="129"/>
      <c r="D35" s="94"/>
      <c r="E35" s="59">
        <v>243739</v>
      </c>
      <c r="F35" s="49">
        <v>4</v>
      </c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49">
        <v>4</v>
      </c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61">
        <f t="shared" si="2"/>
        <v>8</v>
      </c>
    </row>
    <row r="36" spans="1:37" x14ac:dyDescent="0.55000000000000004">
      <c r="A36" s="88"/>
      <c r="B36" s="91"/>
      <c r="C36" s="129"/>
      <c r="D36" s="94"/>
      <c r="E36" s="59">
        <v>243770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49">
        <v>5</v>
      </c>
      <c r="S36" s="50"/>
      <c r="T36" s="50"/>
      <c r="U36" s="50"/>
      <c r="V36" s="50"/>
      <c r="W36" s="50"/>
      <c r="X36" s="50"/>
      <c r="Y36" s="49">
        <v>3</v>
      </c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61">
        <f t="shared" si="2"/>
        <v>8</v>
      </c>
    </row>
    <row r="37" spans="1:37" x14ac:dyDescent="0.55000000000000004">
      <c r="A37" s="88"/>
      <c r="B37" s="91"/>
      <c r="C37" s="129"/>
      <c r="D37" s="94"/>
      <c r="E37" s="59">
        <v>243800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61">
        <f t="shared" si="2"/>
        <v>0</v>
      </c>
    </row>
    <row r="38" spans="1:37" x14ac:dyDescent="0.55000000000000004">
      <c r="A38" s="88"/>
      <c r="B38" s="91"/>
      <c r="C38" s="129"/>
      <c r="D38" s="94"/>
      <c r="E38" s="59">
        <v>243831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61">
        <f t="shared" si="2"/>
        <v>0</v>
      </c>
    </row>
    <row r="39" spans="1:37" ht="24" thickBot="1" x14ac:dyDescent="0.6">
      <c r="A39" s="89"/>
      <c r="B39" s="92"/>
      <c r="C39" s="130"/>
      <c r="D39" s="95"/>
      <c r="E39" s="62">
        <v>243862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63">
        <f t="shared" si="2"/>
        <v>0</v>
      </c>
    </row>
    <row r="40" spans="1:37" ht="46.5" customHeight="1" x14ac:dyDescent="0.55000000000000004">
      <c r="A40" s="96">
        <v>4</v>
      </c>
      <c r="B40" s="99" t="s">
        <v>18</v>
      </c>
      <c r="C40" s="125" t="s">
        <v>71</v>
      </c>
      <c r="D40" s="102" t="s">
        <v>55</v>
      </c>
      <c r="E40" s="60">
        <v>243527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>
        <v>1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7">
        <f>SUM(F40:AJ40)</f>
        <v>1</v>
      </c>
    </row>
    <row r="41" spans="1:37" x14ac:dyDescent="0.55000000000000004">
      <c r="A41" s="97"/>
      <c r="B41" s="100"/>
      <c r="C41" s="126"/>
      <c r="D41" s="103"/>
      <c r="E41" s="59">
        <v>243558</v>
      </c>
      <c r="F41" s="50"/>
      <c r="G41" s="50"/>
      <c r="H41" s="50"/>
      <c r="I41" s="49">
        <v>7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49">
        <v>6</v>
      </c>
      <c r="Z41" s="50"/>
      <c r="AA41" s="50"/>
      <c r="AB41" s="50"/>
      <c r="AC41" s="50"/>
      <c r="AD41" s="50"/>
      <c r="AE41" s="50"/>
      <c r="AF41" s="50"/>
      <c r="AG41" s="50"/>
      <c r="AH41" s="50"/>
      <c r="AI41" s="49">
        <v>2</v>
      </c>
      <c r="AJ41" s="50"/>
      <c r="AK41" s="61">
        <f>SUM(F41:AJ41)</f>
        <v>15</v>
      </c>
    </row>
    <row r="42" spans="1:37" x14ac:dyDescent="0.55000000000000004">
      <c r="A42" s="97"/>
      <c r="B42" s="100"/>
      <c r="C42" s="126"/>
      <c r="D42" s="103"/>
      <c r="E42" s="59">
        <v>243588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49">
        <v>1.5</v>
      </c>
      <c r="R42" s="50"/>
      <c r="S42" s="49">
        <v>1</v>
      </c>
      <c r="T42" s="50"/>
      <c r="U42" s="50"/>
      <c r="V42" s="50"/>
      <c r="W42" s="49">
        <v>5.5</v>
      </c>
      <c r="X42" s="50"/>
      <c r="Y42" s="49">
        <v>2</v>
      </c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61">
        <f t="shared" ref="AK42:AK51" si="3">SUM(F42:AJ42)</f>
        <v>10</v>
      </c>
    </row>
    <row r="43" spans="1:37" x14ac:dyDescent="0.55000000000000004">
      <c r="A43" s="97"/>
      <c r="B43" s="100"/>
      <c r="C43" s="126"/>
      <c r="D43" s="103"/>
      <c r="E43" s="59">
        <v>243619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49">
        <v>5.5</v>
      </c>
      <c r="X43" s="50"/>
      <c r="Y43" s="50"/>
      <c r="Z43" s="50"/>
      <c r="AA43" s="50"/>
      <c r="AB43" s="50"/>
      <c r="AC43" s="49">
        <v>2</v>
      </c>
      <c r="AD43" s="49">
        <v>5</v>
      </c>
      <c r="AE43" s="50"/>
      <c r="AF43" s="50"/>
      <c r="AG43" s="50"/>
      <c r="AH43" s="50"/>
      <c r="AI43" s="50"/>
      <c r="AJ43" s="50"/>
      <c r="AK43" s="61">
        <f t="shared" si="3"/>
        <v>12.5</v>
      </c>
    </row>
    <row r="44" spans="1:37" x14ac:dyDescent="0.55000000000000004">
      <c r="A44" s="97"/>
      <c r="B44" s="100"/>
      <c r="C44" s="126"/>
      <c r="D44" s="103"/>
      <c r="E44" s="59">
        <v>243650</v>
      </c>
      <c r="F44" s="49">
        <v>4.5</v>
      </c>
      <c r="G44" s="49">
        <v>1</v>
      </c>
      <c r="H44" s="50"/>
      <c r="I44" s="50"/>
      <c r="J44" s="49">
        <v>4.5</v>
      </c>
      <c r="K44" s="49">
        <v>4.5</v>
      </c>
      <c r="L44" s="49">
        <v>5.5</v>
      </c>
      <c r="M44" s="50"/>
      <c r="N44" s="50"/>
      <c r="O44" s="50"/>
      <c r="P44" s="50"/>
      <c r="Q44" s="50"/>
      <c r="R44" s="50"/>
      <c r="S44" s="50"/>
      <c r="T44" s="50"/>
      <c r="U44" s="49">
        <v>7</v>
      </c>
      <c r="V44" s="50"/>
      <c r="W44" s="50"/>
      <c r="X44" s="49">
        <v>4.5</v>
      </c>
      <c r="Y44" s="50"/>
      <c r="Z44" s="50"/>
      <c r="AA44" s="49">
        <v>6.5</v>
      </c>
      <c r="AB44" s="49">
        <v>3.5</v>
      </c>
      <c r="AC44" s="50"/>
      <c r="AD44" s="50"/>
      <c r="AE44" s="50"/>
      <c r="AF44" s="49">
        <v>2</v>
      </c>
      <c r="AG44" s="49">
        <v>7.5</v>
      </c>
      <c r="AH44" s="49">
        <v>6</v>
      </c>
      <c r="AI44" s="50"/>
      <c r="AJ44" s="50"/>
      <c r="AK44" s="61">
        <f t="shared" si="3"/>
        <v>57</v>
      </c>
    </row>
    <row r="45" spans="1:37" x14ac:dyDescent="0.55000000000000004">
      <c r="A45" s="97"/>
      <c r="B45" s="100"/>
      <c r="C45" s="126"/>
      <c r="D45" s="103"/>
      <c r="E45" s="59">
        <v>243678</v>
      </c>
      <c r="F45" s="49">
        <v>1</v>
      </c>
      <c r="G45" s="50"/>
      <c r="H45" s="50"/>
      <c r="I45" s="50"/>
      <c r="J45" s="50"/>
      <c r="K45" s="50"/>
      <c r="L45" s="49">
        <v>5</v>
      </c>
      <c r="M45" s="49">
        <v>5</v>
      </c>
      <c r="N45" s="50"/>
      <c r="O45" s="50"/>
      <c r="P45" s="49">
        <v>1</v>
      </c>
      <c r="Q45" s="49">
        <v>2</v>
      </c>
      <c r="R45" s="49">
        <v>2</v>
      </c>
      <c r="S45" s="49">
        <v>11</v>
      </c>
      <c r="T45" s="50"/>
      <c r="U45" s="50"/>
      <c r="V45" s="50"/>
      <c r="W45" s="50"/>
      <c r="X45" s="50"/>
      <c r="Y45" s="49">
        <v>5.5</v>
      </c>
      <c r="Z45" s="50"/>
      <c r="AA45" s="50"/>
      <c r="AB45" s="50"/>
      <c r="AC45" s="50"/>
      <c r="AD45" s="49">
        <v>9</v>
      </c>
      <c r="AE45" s="49">
        <v>10</v>
      </c>
      <c r="AF45" s="49">
        <v>2</v>
      </c>
      <c r="AG45" s="49">
        <v>5</v>
      </c>
      <c r="AH45" s="49">
        <v>5</v>
      </c>
      <c r="AI45" s="50"/>
      <c r="AJ45" s="50"/>
      <c r="AK45" s="61">
        <f t="shared" si="3"/>
        <v>63.5</v>
      </c>
    </row>
    <row r="46" spans="1:37" x14ac:dyDescent="0.55000000000000004">
      <c r="A46" s="97"/>
      <c r="B46" s="100"/>
      <c r="C46" s="126"/>
      <c r="D46" s="103"/>
      <c r="E46" s="59">
        <v>243709</v>
      </c>
      <c r="F46" s="49">
        <v>5.5</v>
      </c>
      <c r="G46" s="49">
        <v>1</v>
      </c>
      <c r="H46" s="50"/>
      <c r="I46" s="50"/>
      <c r="J46" s="50"/>
      <c r="K46" s="50"/>
      <c r="L46" s="50"/>
      <c r="M46" s="50"/>
      <c r="N46" s="49">
        <v>2</v>
      </c>
      <c r="O46" s="49">
        <v>2</v>
      </c>
      <c r="P46" s="49">
        <v>4</v>
      </c>
      <c r="Q46" s="50"/>
      <c r="R46" s="50"/>
      <c r="S46" s="50"/>
      <c r="T46" s="50"/>
      <c r="U46" s="50"/>
      <c r="V46" s="50"/>
      <c r="W46" s="50"/>
      <c r="X46" s="49">
        <v>2</v>
      </c>
      <c r="Y46" s="50"/>
      <c r="Z46" s="50"/>
      <c r="AA46" s="52" t="s">
        <v>56</v>
      </c>
      <c r="AB46" s="49">
        <v>1.5</v>
      </c>
      <c r="AC46" s="49">
        <v>1</v>
      </c>
      <c r="AD46" s="49">
        <v>1.5</v>
      </c>
      <c r="AE46" s="50"/>
      <c r="AF46" s="50"/>
      <c r="AG46" s="50"/>
      <c r="AH46" s="49">
        <v>3</v>
      </c>
      <c r="AI46" s="49">
        <v>2</v>
      </c>
      <c r="AJ46" s="50"/>
      <c r="AK46" s="61">
        <f t="shared" si="3"/>
        <v>25.5</v>
      </c>
    </row>
    <row r="47" spans="1:37" x14ac:dyDescent="0.55000000000000004">
      <c r="A47" s="97"/>
      <c r="B47" s="100"/>
      <c r="C47" s="126"/>
      <c r="D47" s="103"/>
      <c r="E47" s="59">
        <v>243739</v>
      </c>
      <c r="F47" s="49">
        <v>0.5</v>
      </c>
      <c r="G47" s="49">
        <v>3</v>
      </c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49">
        <v>3</v>
      </c>
      <c r="T47" s="49">
        <v>6</v>
      </c>
      <c r="U47" s="49">
        <v>6.5</v>
      </c>
      <c r="V47" s="49">
        <v>7</v>
      </c>
      <c r="W47" s="50"/>
      <c r="X47" s="50"/>
      <c r="Y47" s="50"/>
      <c r="Z47" s="49">
        <v>2</v>
      </c>
      <c r="AA47" s="49">
        <v>2</v>
      </c>
      <c r="AB47" s="50"/>
      <c r="AC47" s="50"/>
      <c r="AD47" s="50"/>
      <c r="AE47" s="50"/>
      <c r="AF47" s="49">
        <v>6.5</v>
      </c>
      <c r="AG47" s="49">
        <v>6.5</v>
      </c>
      <c r="AH47" s="50"/>
      <c r="AI47" s="49">
        <v>6.5</v>
      </c>
      <c r="AJ47" s="49">
        <v>6</v>
      </c>
      <c r="AK47" s="61">
        <f t="shared" si="3"/>
        <v>55.5</v>
      </c>
    </row>
    <row r="48" spans="1:37" x14ac:dyDescent="0.55000000000000004">
      <c r="A48" s="97"/>
      <c r="B48" s="100"/>
      <c r="C48" s="126"/>
      <c r="D48" s="103"/>
      <c r="E48" s="59">
        <v>243770</v>
      </c>
      <c r="F48" s="50"/>
      <c r="G48" s="50"/>
      <c r="H48" s="50"/>
      <c r="I48" s="49">
        <v>6</v>
      </c>
      <c r="J48" s="49">
        <v>1.5</v>
      </c>
      <c r="K48" s="49">
        <v>6</v>
      </c>
      <c r="L48" s="49">
        <v>6</v>
      </c>
      <c r="M48" s="50"/>
      <c r="N48" s="50"/>
      <c r="O48" s="49">
        <v>5.5</v>
      </c>
      <c r="P48" s="49">
        <v>2</v>
      </c>
      <c r="Q48" s="49">
        <v>6</v>
      </c>
      <c r="R48" s="49">
        <v>1</v>
      </c>
      <c r="S48" s="49">
        <v>6</v>
      </c>
      <c r="T48" s="50"/>
      <c r="U48" s="50"/>
      <c r="V48" s="49">
        <v>5.5</v>
      </c>
      <c r="W48" s="49">
        <v>2.5</v>
      </c>
      <c r="X48" s="49">
        <v>0.5</v>
      </c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61">
        <f t="shared" si="3"/>
        <v>48.5</v>
      </c>
    </row>
    <row r="49" spans="1:37" x14ac:dyDescent="0.55000000000000004">
      <c r="A49" s="97"/>
      <c r="B49" s="100"/>
      <c r="C49" s="126"/>
      <c r="D49" s="103"/>
      <c r="E49" s="59">
        <v>243800</v>
      </c>
      <c r="F49" s="50"/>
      <c r="G49" s="50"/>
      <c r="H49" s="50"/>
      <c r="I49" s="50"/>
      <c r="J49" s="50"/>
      <c r="K49" s="50"/>
      <c r="L49" s="50"/>
      <c r="M49" s="50"/>
      <c r="N49" s="50"/>
      <c r="O49" s="49">
        <v>3</v>
      </c>
      <c r="P49" s="50"/>
      <c r="Q49" s="50"/>
      <c r="R49" s="50"/>
      <c r="S49" s="50"/>
      <c r="T49" s="50"/>
      <c r="U49" s="50"/>
      <c r="V49" s="49">
        <v>1.5</v>
      </c>
      <c r="W49" s="50"/>
      <c r="X49" s="50"/>
      <c r="Y49" s="50"/>
      <c r="Z49" s="50"/>
      <c r="AA49" s="50"/>
      <c r="AB49" s="49">
        <v>5</v>
      </c>
      <c r="AC49" s="50"/>
      <c r="AD49" s="50"/>
      <c r="AE49" s="49">
        <v>3.5</v>
      </c>
      <c r="AF49" s="50"/>
      <c r="AG49" s="50"/>
      <c r="AH49" s="50"/>
      <c r="AI49" s="50"/>
      <c r="AJ49" s="50"/>
      <c r="AK49" s="61">
        <f t="shared" si="3"/>
        <v>13</v>
      </c>
    </row>
    <row r="50" spans="1:37" x14ac:dyDescent="0.55000000000000004">
      <c r="A50" s="97"/>
      <c r="B50" s="100"/>
      <c r="C50" s="126"/>
      <c r="D50" s="103"/>
      <c r="E50" s="59">
        <v>243831</v>
      </c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49">
        <v>1</v>
      </c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49">
        <v>0.5</v>
      </c>
      <c r="AI50" s="50"/>
      <c r="AJ50" s="50"/>
      <c r="AK50" s="61">
        <f t="shared" si="3"/>
        <v>1.5</v>
      </c>
    </row>
    <row r="51" spans="1:37" ht="24" thickBot="1" x14ac:dyDescent="0.6">
      <c r="A51" s="98"/>
      <c r="B51" s="101"/>
      <c r="C51" s="127"/>
      <c r="D51" s="104"/>
      <c r="E51" s="62">
        <v>243862</v>
      </c>
      <c r="F51" s="55"/>
      <c r="G51" s="55"/>
      <c r="H51" s="55"/>
      <c r="I51" s="55"/>
      <c r="J51" s="55"/>
      <c r="K51" s="55"/>
      <c r="L51" s="55"/>
      <c r="M51" s="55"/>
      <c r="N51" s="55"/>
      <c r="O51" s="56">
        <v>2</v>
      </c>
      <c r="P51" s="55"/>
      <c r="Q51" s="55"/>
      <c r="R51" s="55"/>
      <c r="S51" s="55"/>
      <c r="T51" s="55"/>
      <c r="U51" s="55"/>
      <c r="V51" s="56">
        <v>1</v>
      </c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63">
        <f t="shared" si="3"/>
        <v>3</v>
      </c>
    </row>
    <row r="52" spans="1:37" x14ac:dyDescent="0.55000000000000004">
      <c r="A52" s="96">
        <v>5</v>
      </c>
      <c r="B52" s="99" t="s">
        <v>19</v>
      </c>
      <c r="C52" s="125" t="s">
        <v>71</v>
      </c>
      <c r="D52" s="102" t="s">
        <v>57</v>
      </c>
      <c r="E52" s="60">
        <v>243527</v>
      </c>
      <c r="F52" s="53"/>
      <c r="G52" s="53"/>
      <c r="H52" s="53"/>
      <c r="I52" s="53"/>
      <c r="J52" s="53"/>
      <c r="K52" s="53"/>
      <c r="L52" s="53"/>
      <c r="M52" s="53"/>
      <c r="N52" s="54">
        <v>3</v>
      </c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7">
        <f>SUM(F52:AJ52)</f>
        <v>3</v>
      </c>
    </row>
    <row r="53" spans="1:37" x14ac:dyDescent="0.55000000000000004">
      <c r="A53" s="97"/>
      <c r="B53" s="100"/>
      <c r="C53" s="126"/>
      <c r="D53" s="103"/>
      <c r="E53" s="59">
        <v>243558</v>
      </c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61">
        <f t="shared" ref="AK53:AK63" si="4">SUM(F53:AJ53)</f>
        <v>0</v>
      </c>
    </row>
    <row r="54" spans="1:37" x14ac:dyDescent="0.55000000000000004">
      <c r="A54" s="97"/>
      <c r="B54" s="100"/>
      <c r="C54" s="126"/>
      <c r="D54" s="103"/>
      <c r="E54" s="59">
        <v>243588</v>
      </c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61">
        <f t="shared" si="4"/>
        <v>0</v>
      </c>
    </row>
    <row r="55" spans="1:37" x14ac:dyDescent="0.55000000000000004">
      <c r="A55" s="97"/>
      <c r="B55" s="100"/>
      <c r="C55" s="126"/>
      <c r="D55" s="103"/>
      <c r="E55" s="59">
        <v>243619</v>
      </c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49">
        <v>4</v>
      </c>
      <c r="U55" s="50"/>
      <c r="V55" s="50"/>
      <c r="W55" s="50"/>
      <c r="X55" s="49">
        <v>2</v>
      </c>
      <c r="Y55" s="50"/>
      <c r="Z55" s="50"/>
      <c r="AA55" s="49">
        <v>7</v>
      </c>
      <c r="AB55" s="50"/>
      <c r="AC55" s="50"/>
      <c r="AD55" s="49">
        <v>5.5</v>
      </c>
      <c r="AE55" s="50"/>
      <c r="AF55" s="50"/>
      <c r="AG55" s="50"/>
      <c r="AH55" s="49">
        <v>2</v>
      </c>
      <c r="AI55" s="49">
        <v>1</v>
      </c>
      <c r="AJ55" s="50"/>
      <c r="AK55" s="61">
        <f t="shared" si="4"/>
        <v>21.5</v>
      </c>
    </row>
    <row r="56" spans="1:37" x14ac:dyDescent="0.55000000000000004">
      <c r="A56" s="97"/>
      <c r="B56" s="100"/>
      <c r="C56" s="126"/>
      <c r="D56" s="103"/>
      <c r="E56" s="59">
        <v>243650</v>
      </c>
      <c r="F56" s="50"/>
      <c r="G56" s="49">
        <v>2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49">
        <v>3</v>
      </c>
      <c r="V56" s="49">
        <v>3</v>
      </c>
      <c r="W56" s="50"/>
      <c r="X56" s="50"/>
      <c r="Y56" s="50"/>
      <c r="Z56" s="50"/>
      <c r="AA56" s="49">
        <v>4</v>
      </c>
      <c r="AB56" s="50"/>
      <c r="AC56" s="50"/>
      <c r="AD56" s="50"/>
      <c r="AE56" s="50"/>
      <c r="AF56" s="50"/>
      <c r="AG56" s="49">
        <v>4</v>
      </c>
      <c r="AH56" s="50"/>
      <c r="AI56" s="50"/>
      <c r="AJ56" s="50"/>
      <c r="AK56" s="61">
        <f t="shared" si="4"/>
        <v>16</v>
      </c>
    </row>
    <row r="57" spans="1:37" x14ac:dyDescent="0.55000000000000004">
      <c r="A57" s="97"/>
      <c r="B57" s="100"/>
      <c r="C57" s="126"/>
      <c r="D57" s="103"/>
      <c r="E57" s="59">
        <v>243678</v>
      </c>
      <c r="F57" s="50"/>
      <c r="G57" s="50"/>
      <c r="H57" s="50"/>
      <c r="I57" s="50"/>
      <c r="J57" s="50"/>
      <c r="K57" s="49">
        <v>1.5</v>
      </c>
      <c r="L57" s="49">
        <v>4</v>
      </c>
      <c r="M57" s="49">
        <v>5</v>
      </c>
      <c r="N57" s="50"/>
      <c r="O57" s="50"/>
      <c r="P57" s="50"/>
      <c r="Q57" s="50"/>
      <c r="R57" s="50"/>
      <c r="S57" s="50"/>
      <c r="T57" s="49">
        <v>2.5</v>
      </c>
      <c r="U57" s="50"/>
      <c r="V57" s="50"/>
      <c r="W57" s="49">
        <v>6</v>
      </c>
      <c r="X57" s="50"/>
      <c r="Y57" s="49">
        <v>5</v>
      </c>
      <c r="Z57" s="49">
        <v>2</v>
      </c>
      <c r="AA57" s="49">
        <v>6.5</v>
      </c>
      <c r="AB57" s="50"/>
      <c r="AC57" s="50"/>
      <c r="AD57" s="49">
        <v>4.5</v>
      </c>
      <c r="AE57" s="49">
        <v>6.5</v>
      </c>
      <c r="AF57" s="49">
        <v>8</v>
      </c>
      <c r="AG57" s="50"/>
      <c r="AH57" s="49">
        <v>5.5</v>
      </c>
      <c r="AI57" s="50"/>
      <c r="AJ57" s="50"/>
      <c r="AK57" s="61">
        <f t="shared" si="4"/>
        <v>57</v>
      </c>
    </row>
    <row r="58" spans="1:37" x14ac:dyDescent="0.55000000000000004">
      <c r="A58" s="97"/>
      <c r="B58" s="100"/>
      <c r="C58" s="126"/>
      <c r="D58" s="103"/>
      <c r="E58" s="59">
        <v>243709</v>
      </c>
      <c r="F58" s="50"/>
      <c r="G58" s="50"/>
      <c r="H58" s="50"/>
      <c r="I58" s="50"/>
      <c r="J58" s="50"/>
      <c r="K58" s="50"/>
      <c r="L58" s="50"/>
      <c r="M58" s="50"/>
      <c r="N58" s="49">
        <v>5</v>
      </c>
      <c r="O58" s="49">
        <v>3.5</v>
      </c>
      <c r="P58" s="50"/>
      <c r="Q58" s="50"/>
      <c r="R58" s="50"/>
      <c r="S58" s="50"/>
      <c r="T58" s="50"/>
      <c r="U58" s="50"/>
      <c r="V58" s="50"/>
      <c r="W58" s="49">
        <v>5</v>
      </c>
      <c r="X58" s="49">
        <v>5</v>
      </c>
      <c r="Y58" s="50"/>
      <c r="Z58" s="50"/>
      <c r="AA58" s="50"/>
      <c r="AB58" s="49">
        <v>2.5</v>
      </c>
      <c r="AC58" s="49">
        <v>3.5</v>
      </c>
      <c r="AD58" s="50"/>
      <c r="AE58" s="50"/>
      <c r="AF58" s="50"/>
      <c r="AG58" s="50"/>
      <c r="AH58" s="50"/>
      <c r="AI58" s="49">
        <v>4</v>
      </c>
      <c r="AJ58" s="50"/>
      <c r="AK58" s="61">
        <f t="shared" si="4"/>
        <v>28.5</v>
      </c>
    </row>
    <row r="59" spans="1:37" x14ac:dyDescent="0.55000000000000004">
      <c r="A59" s="97"/>
      <c r="B59" s="100"/>
      <c r="C59" s="126"/>
      <c r="D59" s="103"/>
      <c r="E59" s="59">
        <v>243739</v>
      </c>
      <c r="F59" s="49">
        <v>4</v>
      </c>
      <c r="G59" s="49">
        <v>3.5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61">
        <f t="shared" si="4"/>
        <v>7.5</v>
      </c>
    </row>
    <row r="60" spans="1:37" x14ac:dyDescent="0.55000000000000004">
      <c r="A60" s="97"/>
      <c r="B60" s="100"/>
      <c r="C60" s="126"/>
      <c r="D60" s="103"/>
      <c r="E60" s="59">
        <v>243770</v>
      </c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61">
        <f t="shared" si="4"/>
        <v>0</v>
      </c>
    </row>
    <row r="61" spans="1:37" x14ac:dyDescent="0.55000000000000004">
      <c r="A61" s="97"/>
      <c r="B61" s="100"/>
      <c r="C61" s="126"/>
      <c r="D61" s="103"/>
      <c r="E61" s="59">
        <v>243800</v>
      </c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61">
        <f t="shared" si="4"/>
        <v>0</v>
      </c>
    </row>
    <row r="62" spans="1:37" x14ac:dyDescent="0.55000000000000004">
      <c r="A62" s="97"/>
      <c r="B62" s="100"/>
      <c r="C62" s="126"/>
      <c r="D62" s="103"/>
      <c r="E62" s="59">
        <v>243831</v>
      </c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61">
        <f t="shared" si="4"/>
        <v>0</v>
      </c>
    </row>
    <row r="63" spans="1:37" ht="24" thickBot="1" x14ac:dyDescent="0.6">
      <c r="A63" s="98"/>
      <c r="B63" s="101"/>
      <c r="C63" s="127"/>
      <c r="D63" s="104"/>
      <c r="E63" s="62">
        <v>243862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63">
        <f t="shared" si="4"/>
        <v>0</v>
      </c>
    </row>
    <row r="64" spans="1:37" x14ac:dyDescent="0.55000000000000004">
      <c r="A64" s="96">
        <v>6</v>
      </c>
      <c r="B64" s="99" t="s">
        <v>20</v>
      </c>
      <c r="C64" s="125" t="s">
        <v>71</v>
      </c>
      <c r="D64" s="102" t="s">
        <v>58</v>
      </c>
      <c r="E64" s="60">
        <v>243527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7"/>
    </row>
    <row r="65" spans="1:37" x14ac:dyDescent="0.55000000000000004">
      <c r="A65" s="97"/>
      <c r="B65" s="100"/>
      <c r="C65" s="126"/>
      <c r="D65" s="103"/>
      <c r="E65" s="59">
        <v>243558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61"/>
    </row>
    <row r="66" spans="1:37" x14ac:dyDescent="0.55000000000000004">
      <c r="A66" s="97"/>
      <c r="B66" s="100"/>
      <c r="C66" s="126"/>
      <c r="D66" s="103"/>
      <c r="E66" s="59">
        <v>243588</v>
      </c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61"/>
    </row>
    <row r="67" spans="1:37" x14ac:dyDescent="0.55000000000000004">
      <c r="A67" s="97"/>
      <c r="B67" s="100"/>
      <c r="C67" s="126"/>
      <c r="D67" s="103"/>
      <c r="E67" s="59">
        <v>243619</v>
      </c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61"/>
    </row>
    <row r="68" spans="1:37" x14ac:dyDescent="0.55000000000000004">
      <c r="A68" s="97"/>
      <c r="B68" s="100"/>
      <c r="C68" s="126"/>
      <c r="D68" s="103"/>
      <c r="E68" s="59">
        <v>243650</v>
      </c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61"/>
    </row>
    <row r="69" spans="1:37" x14ac:dyDescent="0.55000000000000004">
      <c r="A69" s="97"/>
      <c r="B69" s="100"/>
      <c r="C69" s="126"/>
      <c r="D69" s="103"/>
      <c r="E69" s="59">
        <v>243678</v>
      </c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61"/>
    </row>
    <row r="70" spans="1:37" x14ac:dyDescent="0.55000000000000004">
      <c r="A70" s="97"/>
      <c r="B70" s="100"/>
      <c r="C70" s="126"/>
      <c r="D70" s="103"/>
      <c r="E70" s="59">
        <v>243709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61"/>
    </row>
    <row r="71" spans="1:37" x14ac:dyDescent="0.55000000000000004">
      <c r="A71" s="97"/>
      <c r="B71" s="100"/>
      <c r="C71" s="126"/>
      <c r="D71" s="103"/>
      <c r="E71" s="59">
        <v>243739</v>
      </c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61"/>
    </row>
    <row r="72" spans="1:37" x14ac:dyDescent="0.55000000000000004">
      <c r="A72" s="97"/>
      <c r="B72" s="100"/>
      <c r="C72" s="126"/>
      <c r="D72" s="103"/>
      <c r="E72" s="59">
        <v>243770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61"/>
    </row>
    <row r="73" spans="1:37" x14ac:dyDescent="0.55000000000000004">
      <c r="A73" s="97"/>
      <c r="B73" s="100"/>
      <c r="C73" s="126"/>
      <c r="D73" s="103"/>
      <c r="E73" s="59">
        <v>243800</v>
      </c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61"/>
    </row>
    <row r="74" spans="1:37" x14ac:dyDescent="0.55000000000000004">
      <c r="A74" s="97"/>
      <c r="B74" s="100"/>
      <c r="C74" s="126"/>
      <c r="D74" s="103"/>
      <c r="E74" s="59">
        <v>243831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61"/>
    </row>
    <row r="75" spans="1:37" ht="24" thickBot="1" x14ac:dyDescent="0.6">
      <c r="A75" s="98"/>
      <c r="B75" s="101"/>
      <c r="C75" s="127"/>
      <c r="D75" s="104"/>
      <c r="E75" s="62">
        <v>243862</v>
      </c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63"/>
    </row>
    <row r="76" spans="1:37" x14ac:dyDescent="0.55000000000000004">
      <c r="A76" s="87">
        <v>7</v>
      </c>
      <c r="B76" s="90" t="s">
        <v>21</v>
      </c>
      <c r="C76" s="128" t="s">
        <v>71</v>
      </c>
      <c r="D76" s="93" t="s">
        <v>59</v>
      </c>
      <c r="E76" s="60">
        <v>243527</v>
      </c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7">
        <f t="shared" ref="AK76:AK80" si="5">SUM(F76:AJ76)</f>
        <v>0</v>
      </c>
    </row>
    <row r="77" spans="1:37" x14ac:dyDescent="0.55000000000000004">
      <c r="A77" s="88"/>
      <c r="B77" s="91"/>
      <c r="C77" s="129"/>
      <c r="D77" s="94"/>
      <c r="E77" s="59">
        <v>243558</v>
      </c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61">
        <f t="shared" si="5"/>
        <v>0</v>
      </c>
    </row>
    <row r="78" spans="1:37" x14ac:dyDescent="0.55000000000000004">
      <c r="A78" s="88"/>
      <c r="B78" s="91"/>
      <c r="C78" s="129"/>
      <c r="D78" s="94"/>
      <c r="E78" s="59">
        <v>243588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61">
        <f t="shared" si="5"/>
        <v>0</v>
      </c>
    </row>
    <row r="79" spans="1:37" x14ac:dyDescent="0.55000000000000004">
      <c r="A79" s="88"/>
      <c r="B79" s="91"/>
      <c r="C79" s="129"/>
      <c r="D79" s="94"/>
      <c r="E79" s="59">
        <v>243619</v>
      </c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61">
        <f t="shared" si="5"/>
        <v>0</v>
      </c>
    </row>
    <row r="80" spans="1:37" x14ac:dyDescent="0.55000000000000004">
      <c r="A80" s="88"/>
      <c r="B80" s="91"/>
      <c r="C80" s="129"/>
      <c r="D80" s="94"/>
      <c r="E80" s="59">
        <v>243650</v>
      </c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61">
        <f t="shared" si="5"/>
        <v>0</v>
      </c>
    </row>
    <row r="81" spans="1:37" x14ac:dyDescent="0.55000000000000004">
      <c r="A81" s="88"/>
      <c r="B81" s="91"/>
      <c r="C81" s="129"/>
      <c r="D81" s="94"/>
      <c r="E81" s="59">
        <v>243678</v>
      </c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49">
        <v>1</v>
      </c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61">
        <f>SUM(F81:AJ81)</f>
        <v>1</v>
      </c>
    </row>
    <row r="82" spans="1:37" x14ac:dyDescent="0.55000000000000004">
      <c r="A82" s="88"/>
      <c r="B82" s="91"/>
      <c r="C82" s="129"/>
      <c r="D82" s="94"/>
      <c r="E82" s="59">
        <v>243709</v>
      </c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61">
        <f t="shared" ref="AK82:AK87" si="6">SUM(F82:AJ82)</f>
        <v>0</v>
      </c>
    </row>
    <row r="83" spans="1:37" x14ac:dyDescent="0.55000000000000004">
      <c r="A83" s="88"/>
      <c r="B83" s="91"/>
      <c r="C83" s="129"/>
      <c r="D83" s="94"/>
      <c r="E83" s="59">
        <v>243739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61">
        <f t="shared" si="6"/>
        <v>0</v>
      </c>
    </row>
    <row r="84" spans="1:37" x14ac:dyDescent="0.55000000000000004">
      <c r="A84" s="88"/>
      <c r="B84" s="91"/>
      <c r="C84" s="129"/>
      <c r="D84" s="94"/>
      <c r="E84" s="59">
        <v>243770</v>
      </c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49">
        <v>3</v>
      </c>
      <c r="Z84" s="50"/>
      <c r="AA84" s="50"/>
      <c r="AB84" s="50"/>
      <c r="AC84" s="50"/>
      <c r="AD84" s="49">
        <v>2</v>
      </c>
      <c r="AE84" s="50"/>
      <c r="AF84" s="49">
        <v>0.5</v>
      </c>
      <c r="AG84" s="49">
        <v>5</v>
      </c>
      <c r="AH84" s="50"/>
      <c r="AI84" s="50"/>
      <c r="AJ84" s="50"/>
      <c r="AK84" s="61">
        <f t="shared" si="6"/>
        <v>10.5</v>
      </c>
    </row>
    <row r="85" spans="1:37" x14ac:dyDescent="0.55000000000000004">
      <c r="A85" s="88"/>
      <c r="B85" s="91"/>
      <c r="C85" s="129"/>
      <c r="D85" s="94"/>
      <c r="E85" s="59">
        <v>243800</v>
      </c>
      <c r="F85" s="50"/>
      <c r="G85" s="50"/>
      <c r="H85" s="50"/>
      <c r="I85" s="49">
        <v>4</v>
      </c>
      <c r="J85" s="49">
        <v>2.5</v>
      </c>
      <c r="K85" s="50"/>
      <c r="L85" s="49">
        <v>3</v>
      </c>
      <c r="M85" s="50"/>
      <c r="N85" s="50"/>
      <c r="O85" s="50"/>
      <c r="P85" s="49">
        <v>2</v>
      </c>
      <c r="Q85" s="49">
        <v>25</v>
      </c>
      <c r="R85" s="49">
        <v>3</v>
      </c>
      <c r="S85" s="50"/>
      <c r="T85" s="50"/>
      <c r="U85" s="50"/>
      <c r="V85" s="50"/>
      <c r="W85" s="50"/>
      <c r="X85" s="50"/>
      <c r="Y85" s="50"/>
      <c r="Z85" s="50"/>
      <c r="AA85" s="49">
        <v>1</v>
      </c>
      <c r="AB85" s="50"/>
      <c r="AC85" s="50"/>
      <c r="AD85" s="50"/>
      <c r="AE85" s="50"/>
      <c r="AF85" s="50"/>
      <c r="AG85" s="50"/>
      <c r="AH85" s="50"/>
      <c r="AI85" s="50"/>
      <c r="AJ85" s="50"/>
      <c r="AK85" s="61">
        <f t="shared" si="6"/>
        <v>40.5</v>
      </c>
    </row>
    <row r="86" spans="1:37" x14ac:dyDescent="0.55000000000000004">
      <c r="A86" s="88"/>
      <c r="B86" s="91"/>
      <c r="C86" s="129"/>
      <c r="D86" s="94"/>
      <c r="E86" s="59">
        <v>243831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49">
        <v>1</v>
      </c>
      <c r="AH86" s="50"/>
      <c r="AI86" s="50"/>
      <c r="AJ86" s="50"/>
      <c r="AK86" s="61">
        <f t="shared" si="6"/>
        <v>1</v>
      </c>
    </row>
    <row r="87" spans="1:37" ht="24" thickBot="1" x14ac:dyDescent="0.6">
      <c r="A87" s="89"/>
      <c r="B87" s="92"/>
      <c r="C87" s="130"/>
      <c r="D87" s="95"/>
      <c r="E87" s="62">
        <v>243862</v>
      </c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63">
        <f t="shared" si="6"/>
        <v>0</v>
      </c>
    </row>
    <row r="88" spans="1:37" x14ac:dyDescent="0.55000000000000004">
      <c r="A88" s="96">
        <v>8</v>
      </c>
      <c r="B88" s="99" t="s">
        <v>22</v>
      </c>
      <c r="C88" s="125" t="s">
        <v>71</v>
      </c>
      <c r="D88" s="102" t="s">
        <v>60</v>
      </c>
      <c r="E88" s="60">
        <v>243527</v>
      </c>
      <c r="F88" s="54">
        <v>24</v>
      </c>
      <c r="G88" s="54">
        <v>24</v>
      </c>
      <c r="H88" s="54">
        <v>24</v>
      </c>
      <c r="I88" s="54">
        <v>24</v>
      </c>
      <c r="J88" s="54">
        <v>24</v>
      </c>
      <c r="K88" s="54">
        <v>24</v>
      </c>
      <c r="L88" s="54">
        <v>24</v>
      </c>
      <c r="M88" s="54">
        <v>24</v>
      </c>
      <c r="N88" s="54">
        <v>24</v>
      </c>
      <c r="O88" s="54">
        <v>24</v>
      </c>
      <c r="P88" s="54">
        <v>24</v>
      </c>
      <c r="Q88" s="54">
        <v>24</v>
      </c>
      <c r="R88" s="54">
        <v>24</v>
      </c>
      <c r="S88" s="54">
        <v>24</v>
      </c>
      <c r="T88" s="54">
        <v>24</v>
      </c>
      <c r="U88" s="54">
        <v>24</v>
      </c>
      <c r="V88" s="54">
        <v>24</v>
      </c>
      <c r="W88" s="54">
        <v>24</v>
      </c>
      <c r="X88" s="54">
        <v>24</v>
      </c>
      <c r="Y88" s="54">
        <v>24</v>
      </c>
      <c r="Z88" s="54">
        <v>24</v>
      </c>
      <c r="AA88" s="54">
        <v>24</v>
      </c>
      <c r="AB88" s="54">
        <v>24</v>
      </c>
      <c r="AC88" s="54">
        <v>24</v>
      </c>
      <c r="AD88" s="54">
        <v>24</v>
      </c>
      <c r="AE88" s="54">
        <v>24</v>
      </c>
      <c r="AF88" s="54">
        <v>24</v>
      </c>
      <c r="AG88" s="54">
        <v>24</v>
      </c>
      <c r="AH88" s="54">
        <v>24</v>
      </c>
      <c r="AI88" s="54">
        <v>24</v>
      </c>
      <c r="AJ88" s="54">
        <v>24</v>
      </c>
      <c r="AK88" s="57">
        <f>SUM(F88:AJ88)</f>
        <v>744</v>
      </c>
    </row>
    <row r="89" spans="1:37" x14ac:dyDescent="0.55000000000000004">
      <c r="A89" s="97"/>
      <c r="B89" s="100"/>
      <c r="C89" s="126"/>
      <c r="D89" s="103"/>
      <c r="E89" s="59">
        <v>243558</v>
      </c>
      <c r="F89" s="49">
        <v>24</v>
      </c>
      <c r="G89" s="49">
        <v>24</v>
      </c>
      <c r="H89" s="49">
        <v>24</v>
      </c>
      <c r="I89" s="49">
        <v>24</v>
      </c>
      <c r="J89" s="49">
        <v>24</v>
      </c>
      <c r="K89" s="49">
        <v>24</v>
      </c>
      <c r="L89" s="49">
        <v>24</v>
      </c>
      <c r="M89" s="49">
        <v>24</v>
      </c>
      <c r="N89" s="49">
        <v>24</v>
      </c>
      <c r="O89" s="49">
        <v>24</v>
      </c>
      <c r="P89" s="49">
        <v>24</v>
      </c>
      <c r="Q89" s="49">
        <v>24</v>
      </c>
      <c r="R89" s="49">
        <v>24</v>
      </c>
      <c r="S89" s="49">
        <v>24</v>
      </c>
      <c r="T89" s="49">
        <v>24</v>
      </c>
      <c r="U89" s="49">
        <v>24</v>
      </c>
      <c r="V89" s="49">
        <v>24</v>
      </c>
      <c r="W89" s="49">
        <v>24</v>
      </c>
      <c r="X89" s="49">
        <v>24</v>
      </c>
      <c r="Y89" s="49">
        <v>24</v>
      </c>
      <c r="Z89" s="49">
        <v>24</v>
      </c>
      <c r="AA89" s="49">
        <v>24</v>
      </c>
      <c r="AB89" s="49">
        <v>24</v>
      </c>
      <c r="AC89" s="49">
        <v>24</v>
      </c>
      <c r="AD89" s="49">
        <v>24</v>
      </c>
      <c r="AE89" s="49">
        <v>24</v>
      </c>
      <c r="AF89" s="49">
        <v>24</v>
      </c>
      <c r="AG89" s="49">
        <v>24</v>
      </c>
      <c r="AH89" s="49">
        <v>24</v>
      </c>
      <c r="AI89" s="49">
        <v>24</v>
      </c>
      <c r="AJ89" s="50"/>
      <c r="AK89" s="61">
        <f>SUM(F89:AJ89)</f>
        <v>720</v>
      </c>
    </row>
    <row r="90" spans="1:37" x14ac:dyDescent="0.55000000000000004">
      <c r="A90" s="97"/>
      <c r="B90" s="100"/>
      <c r="C90" s="126"/>
      <c r="D90" s="103"/>
      <c r="E90" s="59">
        <v>243588</v>
      </c>
      <c r="F90" s="49">
        <v>24</v>
      </c>
      <c r="G90" s="49">
        <v>24</v>
      </c>
      <c r="H90" s="49">
        <v>24</v>
      </c>
      <c r="I90" s="49">
        <v>24</v>
      </c>
      <c r="J90" s="49">
        <v>24</v>
      </c>
      <c r="K90" s="49">
        <v>24</v>
      </c>
      <c r="L90" s="49">
        <v>24</v>
      </c>
      <c r="M90" s="49">
        <v>24</v>
      </c>
      <c r="N90" s="49">
        <v>24</v>
      </c>
      <c r="O90" s="49">
        <v>24</v>
      </c>
      <c r="P90" s="49">
        <v>24</v>
      </c>
      <c r="Q90" s="49">
        <v>24</v>
      </c>
      <c r="R90" s="49">
        <v>24</v>
      </c>
      <c r="S90" s="49">
        <v>24</v>
      </c>
      <c r="T90" s="49">
        <v>24</v>
      </c>
      <c r="U90" s="49">
        <v>24</v>
      </c>
      <c r="V90" s="49">
        <v>24</v>
      </c>
      <c r="W90" s="49">
        <v>24</v>
      </c>
      <c r="X90" s="49">
        <v>24</v>
      </c>
      <c r="Y90" s="49">
        <v>24</v>
      </c>
      <c r="Z90" s="49">
        <v>24</v>
      </c>
      <c r="AA90" s="49">
        <v>24</v>
      </c>
      <c r="AB90" s="49">
        <v>24</v>
      </c>
      <c r="AC90" s="49">
        <v>24</v>
      </c>
      <c r="AD90" s="49">
        <v>24</v>
      </c>
      <c r="AE90" s="49">
        <v>24</v>
      </c>
      <c r="AF90" s="49">
        <v>24</v>
      </c>
      <c r="AG90" s="49">
        <v>24</v>
      </c>
      <c r="AH90" s="49">
        <v>24</v>
      </c>
      <c r="AI90" s="49">
        <v>24</v>
      </c>
      <c r="AJ90" s="49">
        <v>24</v>
      </c>
      <c r="AK90" s="61">
        <f t="shared" ref="AK90:AK99" si="7">SUM(F90:AJ90)</f>
        <v>744</v>
      </c>
    </row>
    <row r="91" spans="1:37" x14ac:dyDescent="0.55000000000000004">
      <c r="A91" s="97"/>
      <c r="B91" s="100"/>
      <c r="C91" s="126"/>
      <c r="D91" s="103"/>
      <c r="E91" s="59">
        <v>243619</v>
      </c>
      <c r="F91" s="49">
        <v>24</v>
      </c>
      <c r="G91" s="49">
        <v>24</v>
      </c>
      <c r="H91" s="49">
        <v>24</v>
      </c>
      <c r="I91" s="49">
        <v>24</v>
      </c>
      <c r="J91" s="49">
        <v>24</v>
      </c>
      <c r="K91" s="49">
        <v>24</v>
      </c>
      <c r="L91" s="49">
        <v>24</v>
      </c>
      <c r="M91" s="49">
        <v>24</v>
      </c>
      <c r="N91" s="49">
        <v>24</v>
      </c>
      <c r="O91" s="49">
        <v>24</v>
      </c>
      <c r="P91" s="49">
        <v>24</v>
      </c>
      <c r="Q91" s="49">
        <v>24</v>
      </c>
      <c r="R91" s="49">
        <v>24</v>
      </c>
      <c r="S91" s="49">
        <v>24</v>
      </c>
      <c r="T91" s="49">
        <v>24</v>
      </c>
      <c r="U91" s="49">
        <v>24</v>
      </c>
      <c r="V91" s="49">
        <v>24</v>
      </c>
      <c r="W91" s="49">
        <v>24</v>
      </c>
      <c r="X91" s="49">
        <v>24</v>
      </c>
      <c r="Y91" s="49">
        <v>24</v>
      </c>
      <c r="Z91" s="49">
        <v>24</v>
      </c>
      <c r="AA91" s="49">
        <v>24</v>
      </c>
      <c r="AB91" s="49">
        <v>24</v>
      </c>
      <c r="AC91" s="49">
        <v>24</v>
      </c>
      <c r="AD91" s="49">
        <v>24</v>
      </c>
      <c r="AE91" s="49">
        <v>24</v>
      </c>
      <c r="AF91" s="49">
        <v>24</v>
      </c>
      <c r="AG91" s="49">
        <v>24</v>
      </c>
      <c r="AH91" s="49">
        <v>24</v>
      </c>
      <c r="AI91" s="49">
        <v>24</v>
      </c>
      <c r="AJ91" s="49">
        <v>24</v>
      </c>
      <c r="AK91" s="61">
        <f t="shared" si="7"/>
        <v>744</v>
      </c>
    </row>
    <row r="92" spans="1:37" x14ac:dyDescent="0.55000000000000004">
      <c r="A92" s="97"/>
      <c r="B92" s="100"/>
      <c r="C92" s="126"/>
      <c r="D92" s="103"/>
      <c r="E92" s="59">
        <v>243650</v>
      </c>
      <c r="F92" s="49">
        <v>24</v>
      </c>
      <c r="G92" s="49">
        <v>24</v>
      </c>
      <c r="H92" s="49">
        <v>24</v>
      </c>
      <c r="I92" s="49">
        <v>24</v>
      </c>
      <c r="J92" s="49">
        <v>24</v>
      </c>
      <c r="K92" s="49">
        <v>24</v>
      </c>
      <c r="L92" s="49">
        <v>24</v>
      </c>
      <c r="M92" s="49">
        <v>24</v>
      </c>
      <c r="N92" s="49">
        <v>24</v>
      </c>
      <c r="O92" s="49">
        <v>24</v>
      </c>
      <c r="P92" s="49">
        <v>24</v>
      </c>
      <c r="Q92" s="49">
        <v>24</v>
      </c>
      <c r="R92" s="49">
        <v>24</v>
      </c>
      <c r="S92" s="49">
        <v>24</v>
      </c>
      <c r="T92" s="49">
        <v>24</v>
      </c>
      <c r="U92" s="49">
        <v>24</v>
      </c>
      <c r="V92" s="49">
        <v>24</v>
      </c>
      <c r="W92" s="49">
        <v>24</v>
      </c>
      <c r="X92" s="49">
        <v>24</v>
      </c>
      <c r="Y92" s="49">
        <v>24</v>
      </c>
      <c r="Z92" s="49">
        <v>24</v>
      </c>
      <c r="AA92" s="49">
        <v>24</v>
      </c>
      <c r="AB92" s="49">
        <v>24</v>
      </c>
      <c r="AC92" s="49">
        <v>24</v>
      </c>
      <c r="AD92" s="49">
        <v>24</v>
      </c>
      <c r="AE92" s="49">
        <v>24</v>
      </c>
      <c r="AF92" s="49">
        <v>24</v>
      </c>
      <c r="AG92" s="49">
        <v>24</v>
      </c>
      <c r="AH92" s="49">
        <v>24</v>
      </c>
      <c r="AI92" s="50"/>
      <c r="AJ92" s="50"/>
      <c r="AK92" s="61">
        <f t="shared" si="7"/>
        <v>696</v>
      </c>
    </row>
    <row r="93" spans="1:37" x14ac:dyDescent="0.55000000000000004">
      <c r="A93" s="97"/>
      <c r="B93" s="100"/>
      <c r="C93" s="126"/>
      <c r="D93" s="103"/>
      <c r="E93" s="59">
        <v>243678</v>
      </c>
      <c r="F93" s="49">
        <v>24</v>
      </c>
      <c r="G93" s="49">
        <v>24</v>
      </c>
      <c r="H93" s="49">
        <v>24</v>
      </c>
      <c r="I93" s="49">
        <v>24</v>
      </c>
      <c r="J93" s="49">
        <v>24</v>
      </c>
      <c r="K93" s="49">
        <v>24</v>
      </c>
      <c r="L93" s="49">
        <v>24</v>
      </c>
      <c r="M93" s="49">
        <v>24</v>
      </c>
      <c r="N93" s="49">
        <v>24</v>
      </c>
      <c r="O93" s="49">
        <v>24</v>
      </c>
      <c r="P93" s="49">
        <v>24</v>
      </c>
      <c r="Q93" s="49">
        <v>24</v>
      </c>
      <c r="R93" s="49">
        <v>24</v>
      </c>
      <c r="S93" s="49">
        <v>24</v>
      </c>
      <c r="T93" s="49">
        <v>24</v>
      </c>
      <c r="U93" s="49">
        <v>24</v>
      </c>
      <c r="V93" s="49">
        <v>24</v>
      </c>
      <c r="W93" s="49">
        <v>24</v>
      </c>
      <c r="X93" s="49">
        <v>24</v>
      </c>
      <c r="Y93" s="49">
        <v>24</v>
      </c>
      <c r="Z93" s="49">
        <v>24</v>
      </c>
      <c r="AA93" s="49">
        <v>24</v>
      </c>
      <c r="AB93" s="49">
        <v>24</v>
      </c>
      <c r="AC93" s="49">
        <v>24</v>
      </c>
      <c r="AD93" s="49">
        <v>24</v>
      </c>
      <c r="AE93" s="49">
        <v>24</v>
      </c>
      <c r="AF93" s="49">
        <v>24</v>
      </c>
      <c r="AG93" s="49">
        <v>24</v>
      </c>
      <c r="AH93" s="49">
        <v>24</v>
      </c>
      <c r="AI93" s="49">
        <v>24</v>
      </c>
      <c r="AJ93" s="49">
        <v>24</v>
      </c>
      <c r="AK93" s="61">
        <f t="shared" si="7"/>
        <v>744</v>
      </c>
    </row>
    <row r="94" spans="1:37" x14ac:dyDescent="0.55000000000000004">
      <c r="A94" s="97"/>
      <c r="B94" s="100"/>
      <c r="C94" s="126"/>
      <c r="D94" s="103"/>
      <c r="E94" s="59">
        <v>243709</v>
      </c>
      <c r="F94" s="49">
        <v>24</v>
      </c>
      <c r="G94" s="49">
        <v>24</v>
      </c>
      <c r="H94" s="49">
        <v>24</v>
      </c>
      <c r="I94" s="49">
        <v>24</v>
      </c>
      <c r="J94" s="49">
        <v>24</v>
      </c>
      <c r="K94" s="49">
        <v>24</v>
      </c>
      <c r="L94" s="49">
        <v>24</v>
      </c>
      <c r="M94" s="49">
        <v>24</v>
      </c>
      <c r="N94" s="49">
        <v>24</v>
      </c>
      <c r="O94" s="49">
        <v>24</v>
      </c>
      <c r="P94" s="49">
        <v>24</v>
      </c>
      <c r="Q94" s="49">
        <v>24</v>
      </c>
      <c r="R94" s="49">
        <v>24</v>
      </c>
      <c r="S94" s="49">
        <v>24</v>
      </c>
      <c r="T94" s="49">
        <v>24</v>
      </c>
      <c r="U94" s="49">
        <v>24</v>
      </c>
      <c r="V94" s="49">
        <v>24</v>
      </c>
      <c r="W94" s="49">
        <v>24</v>
      </c>
      <c r="X94" s="49">
        <v>24</v>
      </c>
      <c r="Y94" s="49">
        <v>24</v>
      </c>
      <c r="Z94" s="49">
        <v>24</v>
      </c>
      <c r="AA94" s="49">
        <v>24</v>
      </c>
      <c r="AB94" s="49">
        <v>24</v>
      </c>
      <c r="AC94" s="49">
        <v>24</v>
      </c>
      <c r="AD94" s="49">
        <v>24</v>
      </c>
      <c r="AE94" s="49">
        <v>24</v>
      </c>
      <c r="AF94" s="49">
        <v>24</v>
      </c>
      <c r="AG94" s="49">
        <v>24</v>
      </c>
      <c r="AH94" s="49">
        <v>24</v>
      </c>
      <c r="AI94" s="49">
        <v>24</v>
      </c>
      <c r="AJ94" s="50"/>
      <c r="AK94" s="61">
        <f t="shared" si="7"/>
        <v>720</v>
      </c>
    </row>
    <row r="95" spans="1:37" x14ac:dyDescent="0.55000000000000004">
      <c r="A95" s="97"/>
      <c r="B95" s="100"/>
      <c r="C95" s="126"/>
      <c r="D95" s="103"/>
      <c r="E95" s="59">
        <v>243739</v>
      </c>
      <c r="F95" s="49">
        <v>24</v>
      </c>
      <c r="G95" s="49">
        <v>24</v>
      </c>
      <c r="H95" s="49">
        <v>24</v>
      </c>
      <c r="I95" s="49">
        <v>24</v>
      </c>
      <c r="J95" s="49">
        <v>24</v>
      </c>
      <c r="K95" s="49">
        <v>24</v>
      </c>
      <c r="L95" s="49">
        <v>24</v>
      </c>
      <c r="M95" s="49">
        <v>24</v>
      </c>
      <c r="N95" s="49">
        <v>24</v>
      </c>
      <c r="O95" s="49">
        <v>24</v>
      </c>
      <c r="P95" s="49">
        <v>24</v>
      </c>
      <c r="Q95" s="49">
        <v>24</v>
      </c>
      <c r="R95" s="49">
        <v>24</v>
      </c>
      <c r="S95" s="49">
        <v>24</v>
      </c>
      <c r="T95" s="49">
        <v>24</v>
      </c>
      <c r="U95" s="49">
        <v>24</v>
      </c>
      <c r="V95" s="49">
        <v>24</v>
      </c>
      <c r="W95" s="49">
        <v>24</v>
      </c>
      <c r="X95" s="49">
        <v>24</v>
      </c>
      <c r="Y95" s="49">
        <v>24</v>
      </c>
      <c r="Z95" s="49">
        <v>24</v>
      </c>
      <c r="AA95" s="49">
        <v>24</v>
      </c>
      <c r="AB95" s="49">
        <v>24</v>
      </c>
      <c r="AC95" s="49">
        <v>24</v>
      </c>
      <c r="AD95" s="49">
        <v>24</v>
      </c>
      <c r="AE95" s="49">
        <v>24</v>
      </c>
      <c r="AF95" s="49">
        <v>24</v>
      </c>
      <c r="AG95" s="49">
        <v>24</v>
      </c>
      <c r="AH95" s="49">
        <v>24</v>
      </c>
      <c r="AI95" s="49">
        <v>24</v>
      </c>
      <c r="AJ95" s="49">
        <v>24</v>
      </c>
      <c r="AK95" s="61">
        <f t="shared" si="7"/>
        <v>744</v>
      </c>
    </row>
    <row r="96" spans="1:37" x14ac:dyDescent="0.55000000000000004">
      <c r="A96" s="97"/>
      <c r="B96" s="100"/>
      <c r="C96" s="126"/>
      <c r="D96" s="103"/>
      <c r="E96" s="59">
        <v>243770</v>
      </c>
      <c r="F96" s="49">
        <v>24</v>
      </c>
      <c r="G96" s="49">
        <v>24</v>
      </c>
      <c r="H96" s="49">
        <v>24</v>
      </c>
      <c r="I96" s="49">
        <v>24</v>
      </c>
      <c r="J96" s="49">
        <v>24</v>
      </c>
      <c r="K96" s="49">
        <v>24</v>
      </c>
      <c r="L96" s="49">
        <v>24</v>
      </c>
      <c r="M96" s="49">
        <v>24</v>
      </c>
      <c r="N96" s="49">
        <v>24</v>
      </c>
      <c r="O96" s="49">
        <v>24</v>
      </c>
      <c r="P96" s="49">
        <v>24</v>
      </c>
      <c r="Q96" s="49">
        <v>24</v>
      </c>
      <c r="R96" s="49">
        <v>24</v>
      </c>
      <c r="S96" s="49">
        <v>24</v>
      </c>
      <c r="T96" s="49">
        <v>24</v>
      </c>
      <c r="U96" s="49">
        <v>24</v>
      </c>
      <c r="V96" s="49">
        <v>24</v>
      </c>
      <c r="W96" s="49">
        <v>24</v>
      </c>
      <c r="X96" s="49">
        <v>24</v>
      </c>
      <c r="Y96" s="49">
        <v>24</v>
      </c>
      <c r="Z96" s="49">
        <v>24</v>
      </c>
      <c r="AA96" s="49">
        <v>24</v>
      </c>
      <c r="AB96" s="49">
        <v>24</v>
      </c>
      <c r="AC96" s="49">
        <v>24</v>
      </c>
      <c r="AD96" s="49">
        <v>24</v>
      </c>
      <c r="AE96" s="49">
        <v>24</v>
      </c>
      <c r="AF96" s="49">
        <v>24</v>
      </c>
      <c r="AG96" s="49">
        <v>24</v>
      </c>
      <c r="AH96" s="49">
        <v>24</v>
      </c>
      <c r="AI96" s="49">
        <v>24</v>
      </c>
      <c r="AJ96" s="50"/>
      <c r="AK96" s="61">
        <f t="shared" si="7"/>
        <v>720</v>
      </c>
    </row>
    <row r="97" spans="1:37" x14ac:dyDescent="0.55000000000000004">
      <c r="A97" s="97"/>
      <c r="B97" s="100"/>
      <c r="C97" s="126"/>
      <c r="D97" s="103"/>
      <c r="E97" s="59">
        <v>243800</v>
      </c>
      <c r="F97" s="49">
        <v>24</v>
      </c>
      <c r="G97" s="49">
        <v>24</v>
      </c>
      <c r="H97" s="49">
        <v>24</v>
      </c>
      <c r="I97" s="49">
        <v>24</v>
      </c>
      <c r="J97" s="49">
        <v>24</v>
      </c>
      <c r="K97" s="49">
        <v>24</v>
      </c>
      <c r="L97" s="49">
        <v>24</v>
      </c>
      <c r="M97" s="49">
        <v>24</v>
      </c>
      <c r="N97" s="49">
        <v>24</v>
      </c>
      <c r="O97" s="49">
        <v>24</v>
      </c>
      <c r="P97" s="49">
        <v>24</v>
      </c>
      <c r="Q97" s="49">
        <v>24</v>
      </c>
      <c r="R97" s="49">
        <v>24</v>
      </c>
      <c r="S97" s="49">
        <v>24</v>
      </c>
      <c r="T97" s="49">
        <v>24</v>
      </c>
      <c r="U97" s="49">
        <v>24</v>
      </c>
      <c r="V97" s="49">
        <v>24</v>
      </c>
      <c r="W97" s="49">
        <v>24</v>
      </c>
      <c r="X97" s="49">
        <v>24</v>
      </c>
      <c r="Y97" s="49">
        <v>24</v>
      </c>
      <c r="Z97" s="49">
        <v>24</v>
      </c>
      <c r="AA97" s="49">
        <v>24</v>
      </c>
      <c r="AB97" s="49">
        <v>24</v>
      </c>
      <c r="AC97" s="49">
        <v>24</v>
      </c>
      <c r="AD97" s="49">
        <v>24</v>
      </c>
      <c r="AE97" s="49">
        <v>24</v>
      </c>
      <c r="AF97" s="49">
        <v>24</v>
      </c>
      <c r="AG97" s="49">
        <v>24</v>
      </c>
      <c r="AH97" s="49">
        <v>24</v>
      </c>
      <c r="AI97" s="49">
        <v>24</v>
      </c>
      <c r="AJ97" s="49">
        <v>24</v>
      </c>
      <c r="AK97" s="61">
        <f t="shared" si="7"/>
        <v>744</v>
      </c>
    </row>
    <row r="98" spans="1:37" x14ac:dyDescent="0.55000000000000004">
      <c r="A98" s="97"/>
      <c r="B98" s="100"/>
      <c r="C98" s="126"/>
      <c r="D98" s="103"/>
      <c r="E98" s="59">
        <v>243831</v>
      </c>
      <c r="F98" s="49">
        <v>24</v>
      </c>
      <c r="G98" s="49">
        <v>24</v>
      </c>
      <c r="H98" s="49">
        <v>24</v>
      </c>
      <c r="I98" s="49">
        <v>24</v>
      </c>
      <c r="J98" s="49">
        <v>24</v>
      </c>
      <c r="K98" s="49">
        <v>24</v>
      </c>
      <c r="L98" s="49">
        <v>24</v>
      </c>
      <c r="M98" s="49">
        <v>24</v>
      </c>
      <c r="N98" s="49">
        <v>24</v>
      </c>
      <c r="O98" s="49">
        <v>24</v>
      </c>
      <c r="P98" s="49">
        <v>24</v>
      </c>
      <c r="Q98" s="49">
        <v>24</v>
      </c>
      <c r="R98" s="49">
        <v>24</v>
      </c>
      <c r="S98" s="49">
        <v>24</v>
      </c>
      <c r="T98" s="49">
        <v>24</v>
      </c>
      <c r="U98" s="49">
        <v>24</v>
      </c>
      <c r="V98" s="49">
        <v>24</v>
      </c>
      <c r="W98" s="49">
        <v>24</v>
      </c>
      <c r="X98" s="49">
        <v>24</v>
      </c>
      <c r="Y98" s="49">
        <v>24</v>
      </c>
      <c r="Z98" s="49">
        <v>24</v>
      </c>
      <c r="AA98" s="49">
        <v>24</v>
      </c>
      <c r="AB98" s="49">
        <v>24</v>
      </c>
      <c r="AC98" s="49">
        <v>24</v>
      </c>
      <c r="AD98" s="49">
        <v>24</v>
      </c>
      <c r="AE98" s="49">
        <v>24</v>
      </c>
      <c r="AF98" s="49">
        <v>24</v>
      </c>
      <c r="AG98" s="49">
        <v>24</v>
      </c>
      <c r="AH98" s="49">
        <v>24</v>
      </c>
      <c r="AI98" s="49">
        <v>24</v>
      </c>
      <c r="AJ98" s="49">
        <v>24</v>
      </c>
      <c r="AK98" s="61">
        <f t="shared" si="7"/>
        <v>744</v>
      </c>
    </row>
    <row r="99" spans="1:37" ht="24" thickBot="1" x14ac:dyDescent="0.6">
      <c r="A99" s="98"/>
      <c r="B99" s="101"/>
      <c r="C99" s="127"/>
      <c r="D99" s="104"/>
      <c r="E99" s="62">
        <v>243862</v>
      </c>
      <c r="F99" s="56">
        <v>24</v>
      </c>
      <c r="G99" s="56">
        <v>24</v>
      </c>
      <c r="H99" s="56">
        <v>24</v>
      </c>
      <c r="I99" s="56">
        <v>24</v>
      </c>
      <c r="J99" s="56">
        <v>24</v>
      </c>
      <c r="K99" s="56">
        <v>24</v>
      </c>
      <c r="L99" s="56">
        <v>24</v>
      </c>
      <c r="M99" s="56">
        <v>24</v>
      </c>
      <c r="N99" s="56">
        <v>24</v>
      </c>
      <c r="O99" s="56">
        <v>24</v>
      </c>
      <c r="P99" s="56">
        <v>24</v>
      </c>
      <c r="Q99" s="56">
        <v>24</v>
      </c>
      <c r="R99" s="56">
        <v>24</v>
      </c>
      <c r="S99" s="56">
        <v>24</v>
      </c>
      <c r="T99" s="56">
        <v>24</v>
      </c>
      <c r="U99" s="56">
        <v>24</v>
      </c>
      <c r="V99" s="56">
        <v>24</v>
      </c>
      <c r="W99" s="56">
        <v>24</v>
      </c>
      <c r="X99" s="56">
        <v>24</v>
      </c>
      <c r="Y99" s="56">
        <v>24</v>
      </c>
      <c r="Z99" s="56">
        <v>24</v>
      </c>
      <c r="AA99" s="56">
        <v>24</v>
      </c>
      <c r="AB99" s="56">
        <v>24</v>
      </c>
      <c r="AC99" s="56">
        <v>24</v>
      </c>
      <c r="AD99" s="56">
        <v>24</v>
      </c>
      <c r="AE99" s="56">
        <v>24</v>
      </c>
      <c r="AF99" s="56">
        <v>24</v>
      </c>
      <c r="AG99" s="56">
        <v>24</v>
      </c>
      <c r="AH99" s="56">
        <v>24</v>
      </c>
      <c r="AI99" s="56">
        <v>24</v>
      </c>
      <c r="AJ99" s="55"/>
      <c r="AK99" s="63">
        <f t="shared" si="7"/>
        <v>720</v>
      </c>
    </row>
    <row r="100" spans="1:37" x14ac:dyDescent="0.55000000000000004">
      <c r="A100" s="87">
        <v>9</v>
      </c>
      <c r="B100" s="90" t="s">
        <v>23</v>
      </c>
      <c r="C100" s="128" t="s">
        <v>71</v>
      </c>
      <c r="D100" s="93" t="s">
        <v>61</v>
      </c>
      <c r="E100" s="60">
        <v>243527</v>
      </c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7">
        <f t="shared" ref="AK100:AK111" si="8">SUM(Q100:S100)</f>
        <v>0</v>
      </c>
    </row>
    <row r="101" spans="1:37" x14ac:dyDescent="0.55000000000000004">
      <c r="A101" s="88"/>
      <c r="B101" s="91"/>
      <c r="C101" s="129"/>
      <c r="D101" s="94"/>
      <c r="E101" s="59">
        <v>243558</v>
      </c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61">
        <f t="shared" si="8"/>
        <v>0</v>
      </c>
    </row>
    <row r="102" spans="1:37" x14ac:dyDescent="0.55000000000000004">
      <c r="A102" s="88"/>
      <c r="B102" s="91"/>
      <c r="C102" s="129"/>
      <c r="D102" s="94"/>
      <c r="E102" s="59">
        <v>243588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49">
        <v>3</v>
      </c>
      <c r="R102" s="49">
        <v>4</v>
      </c>
      <c r="S102" s="49">
        <v>2</v>
      </c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61">
        <f>SUM(Q102:S102)</f>
        <v>9</v>
      </c>
    </row>
    <row r="103" spans="1:37" x14ac:dyDescent="0.55000000000000004">
      <c r="A103" s="88"/>
      <c r="B103" s="91"/>
      <c r="C103" s="129"/>
      <c r="D103" s="94"/>
      <c r="E103" s="59">
        <v>243619</v>
      </c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61">
        <f t="shared" si="8"/>
        <v>0</v>
      </c>
    </row>
    <row r="104" spans="1:37" x14ac:dyDescent="0.55000000000000004">
      <c r="A104" s="88"/>
      <c r="B104" s="91"/>
      <c r="C104" s="129"/>
      <c r="D104" s="94"/>
      <c r="E104" s="59">
        <v>243650</v>
      </c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61">
        <f t="shared" si="8"/>
        <v>0</v>
      </c>
    </row>
    <row r="105" spans="1:37" x14ac:dyDescent="0.55000000000000004">
      <c r="A105" s="88"/>
      <c r="B105" s="91"/>
      <c r="C105" s="129"/>
      <c r="D105" s="94"/>
      <c r="E105" s="59">
        <v>243678</v>
      </c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61">
        <f t="shared" si="8"/>
        <v>0</v>
      </c>
    </row>
    <row r="106" spans="1:37" x14ac:dyDescent="0.55000000000000004">
      <c r="A106" s="88"/>
      <c r="B106" s="91"/>
      <c r="C106" s="129"/>
      <c r="D106" s="94"/>
      <c r="E106" s="59">
        <v>243709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61">
        <f t="shared" si="8"/>
        <v>0</v>
      </c>
    </row>
    <row r="107" spans="1:37" x14ac:dyDescent="0.55000000000000004">
      <c r="A107" s="88"/>
      <c r="B107" s="91"/>
      <c r="C107" s="129"/>
      <c r="D107" s="94"/>
      <c r="E107" s="59">
        <v>243739</v>
      </c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61">
        <f t="shared" si="8"/>
        <v>0</v>
      </c>
    </row>
    <row r="108" spans="1:37" x14ac:dyDescent="0.55000000000000004">
      <c r="A108" s="88"/>
      <c r="B108" s="91"/>
      <c r="C108" s="129"/>
      <c r="D108" s="94"/>
      <c r="E108" s="59">
        <v>243770</v>
      </c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49">
        <v>4</v>
      </c>
      <c r="Z108" s="49">
        <v>2</v>
      </c>
      <c r="AA108" s="49">
        <v>2.5</v>
      </c>
      <c r="AB108" s="49">
        <v>3.5</v>
      </c>
      <c r="AC108" s="49">
        <v>2.5</v>
      </c>
      <c r="AD108" s="49">
        <v>6.5</v>
      </c>
      <c r="AE108" s="49">
        <v>2.5</v>
      </c>
      <c r="AF108" s="49">
        <v>1.5</v>
      </c>
      <c r="AG108" s="49">
        <v>6.5</v>
      </c>
      <c r="AH108" s="49">
        <v>1.5</v>
      </c>
      <c r="AI108" s="49">
        <v>1</v>
      </c>
      <c r="AJ108" s="50"/>
      <c r="AK108" s="61">
        <f t="shared" si="8"/>
        <v>0</v>
      </c>
    </row>
    <row r="109" spans="1:37" x14ac:dyDescent="0.55000000000000004">
      <c r="A109" s="88"/>
      <c r="B109" s="91"/>
      <c r="C109" s="129"/>
      <c r="D109" s="94"/>
      <c r="E109" s="59">
        <v>243800</v>
      </c>
      <c r="F109" s="49">
        <v>6.5</v>
      </c>
      <c r="G109" s="49">
        <v>6.5</v>
      </c>
      <c r="H109" s="49">
        <v>5</v>
      </c>
      <c r="I109" s="49">
        <v>9.5</v>
      </c>
      <c r="J109" s="49">
        <v>9.5</v>
      </c>
      <c r="K109" s="49">
        <v>7.5</v>
      </c>
      <c r="L109" s="49">
        <v>3.5</v>
      </c>
      <c r="M109" s="49">
        <v>6</v>
      </c>
      <c r="N109" s="49">
        <v>9</v>
      </c>
      <c r="O109" s="49">
        <v>8</v>
      </c>
      <c r="P109" s="49">
        <v>6</v>
      </c>
      <c r="Q109" s="49">
        <v>7.5</v>
      </c>
      <c r="R109" s="49">
        <v>8</v>
      </c>
      <c r="S109" s="50"/>
      <c r="T109" s="49">
        <v>6.5</v>
      </c>
      <c r="U109" s="50"/>
      <c r="V109" s="50"/>
      <c r="W109" s="49">
        <v>4.5</v>
      </c>
      <c r="X109" s="49">
        <v>6</v>
      </c>
      <c r="Y109" s="50"/>
      <c r="Z109" s="50"/>
      <c r="AA109" s="49">
        <v>8</v>
      </c>
      <c r="AB109" s="50"/>
      <c r="AC109" s="50"/>
      <c r="AD109" s="50"/>
      <c r="AE109" s="50"/>
      <c r="AF109" s="49">
        <v>2</v>
      </c>
      <c r="AG109" s="49">
        <v>2.5</v>
      </c>
      <c r="AH109" s="50"/>
      <c r="AI109" s="50"/>
      <c r="AJ109" s="50"/>
      <c r="AK109" s="61">
        <f t="shared" si="8"/>
        <v>15.5</v>
      </c>
    </row>
    <row r="110" spans="1:37" x14ac:dyDescent="0.55000000000000004">
      <c r="A110" s="88"/>
      <c r="B110" s="91"/>
      <c r="C110" s="129"/>
      <c r="D110" s="94"/>
      <c r="E110" s="59">
        <v>243831</v>
      </c>
      <c r="F110" s="50"/>
      <c r="G110" s="50"/>
      <c r="H110" s="50"/>
      <c r="I110" s="50"/>
      <c r="J110" s="50"/>
      <c r="K110" s="50"/>
      <c r="L110" s="50"/>
      <c r="M110" s="49">
        <v>3</v>
      </c>
      <c r="N110" s="50"/>
      <c r="O110" s="50"/>
      <c r="P110" s="50"/>
      <c r="Q110" s="49">
        <v>1</v>
      </c>
      <c r="R110" s="50"/>
      <c r="S110" s="50"/>
      <c r="T110" s="50"/>
      <c r="U110" s="49">
        <v>2</v>
      </c>
      <c r="V110" s="50"/>
      <c r="W110" s="50"/>
      <c r="X110" s="50"/>
      <c r="Y110" s="50"/>
      <c r="Z110" s="50"/>
      <c r="AA110" s="50"/>
      <c r="AB110" s="49">
        <v>2</v>
      </c>
      <c r="AC110" s="49">
        <v>1.5</v>
      </c>
      <c r="AD110" s="49">
        <v>2</v>
      </c>
      <c r="AE110" s="49">
        <v>2</v>
      </c>
      <c r="AF110" s="50"/>
      <c r="AG110" s="49">
        <v>2</v>
      </c>
      <c r="AH110" s="50"/>
      <c r="AI110" s="50"/>
      <c r="AJ110" s="50"/>
      <c r="AK110" s="61">
        <f t="shared" si="8"/>
        <v>1</v>
      </c>
    </row>
    <row r="111" spans="1:37" ht="24" thickBot="1" x14ac:dyDescent="0.6">
      <c r="A111" s="89"/>
      <c r="B111" s="92"/>
      <c r="C111" s="130"/>
      <c r="D111" s="95"/>
      <c r="E111" s="62">
        <v>243862</v>
      </c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63">
        <f t="shared" si="8"/>
        <v>0</v>
      </c>
    </row>
    <row r="112" spans="1:37" x14ac:dyDescent="0.55000000000000004">
      <c r="A112" s="105">
        <v>10</v>
      </c>
      <c r="B112" s="108" t="s">
        <v>24</v>
      </c>
      <c r="C112" s="131" t="s">
        <v>71</v>
      </c>
      <c r="D112" s="111" t="s">
        <v>62</v>
      </c>
      <c r="E112" s="60">
        <v>243527</v>
      </c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7">
        <f>SUM(F112:AJ112)</f>
        <v>0</v>
      </c>
    </row>
    <row r="113" spans="1:37" x14ac:dyDescent="0.55000000000000004">
      <c r="A113" s="106"/>
      <c r="B113" s="109"/>
      <c r="C113" s="132"/>
      <c r="D113" s="112"/>
      <c r="E113" s="59">
        <v>243558</v>
      </c>
      <c r="F113" s="50"/>
      <c r="G113" s="50"/>
      <c r="H113" s="50"/>
      <c r="I113" s="50"/>
      <c r="J113" s="50"/>
      <c r="K113" s="50"/>
      <c r="L113" s="50"/>
      <c r="M113" s="50"/>
      <c r="N113" s="50"/>
      <c r="O113" s="49">
        <v>1.5</v>
      </c>
      <c r="P113" s="50"/>
      <c r="Q113" s="50"/>
      <c r="R113" s="49">
        <v>3</v>
      </c>
      <c r="S113" s="49">
        <v>2.5</v>
      </c>
      <c r="T113" s="49">
        <v>2</v>
      </c>
      <c r="U113" s="49">
        <v>4</v>
      </c>
      <c r="V113" s="49">
        <v>2.5</v>
      </c>
      <c r="W113" s="49">
        <v>2</v>
      </c>
      <c r="X113" s="49">
        <v>3.5</v>
      </c>
      <c r="Y113" s="49">
        <v>1</v>
      </c>
      <c r="Z113" s="49">
        <v>1.5</v>
      </c>
      <c r="AA113" s="49">
        <v>2</v>
      </c>
      <c r="AB113" s="49">
        <v>1.5</v>
      </c>
      <c r="AC113" s="49">
        <v>2</v>
      </c>
      <c r="AD113" s="49">
        <v>1.5</v>
      </c>
      <c r="AE113" s="50"/>
      <c r="AF113" s="50"/>
      <c r="AG113" s="50"/>
      <c r="AH113" s="50"/>
      <c r="AI113" s="50"/>
      <c r="AJ113" s="50"/>
      <c r="AK113" s="61">
        <f>SUM(F113:AJ113)</f>
        <v>30.5</v>
      </c>
    </row>
    <row r="114" spans="1:37" x14ac:dyDescent="0.55000000000000004">
      <c r="A114" s="106"/>
      <c r="B114" s="109"/>
      <c r="C114" s="132"/>
      <c r="D114" s="112"/>
      <c r="E114" s="59">
        <v>243588</v>
      </c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61">
        <f t="shared" ref="AK114:AK123" si="9">SUM(F114:AJ114)</f>
        <v>0</v>
      </c>
    </row>
    <row r="115" spans="1:37" x14ac:dyDescent="0.55000000000000004">
      <c r="A115" s="106"/>
      <c r="B115" s="109"/>
      <c r="C115" s="132"/>
      <c r="D115" s="112"/>
      <c r="E115" s="59">
        <v>243619</v>
      </c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61">
        <f t="shared" si="9"/>
        <v>0</v>
      </c>
    </row>
    <row r="116" spans="1:37" x14ac:dyDescent="0.55000000000000004">
      <c r="A116" s="106"/>
      <c r="B116" s="109"/>
      <c r="C116" s="132"/>
      <c r="D116" s="112"/>
      <c r="E116" s="59">
        <v>243650</v>
      </c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49">
        <v>6</v>
      </c>
      <c r="AI116" s="50"/>
      <c r="AJ116" s="50"/>
      <c r="AK116" s="61">
        <f t="shared" si="9"/>
        <v>6</v>
      </c>
    </row>
    <row r="117" spans="1:37" x14ac:dyDescent="0.55000000000000004">
      <c r="A117" s="106"/>
      <c r="B117" s="109"/>
      <c r="C117" s="132"/>
      <c r="D117" s="112"/>
      <c r="E117" s="59">
        <v>243678</v>
      </c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49">
        <v>2.5</v>
      </c>
      <c r="AG117" s="50"/>
      <c r="AH117" s="49">
        <v>2.5</v>
      </c>
      <c r="AI117" s="50"/>
      <c r="AJ117" s="50"/>
      <c r="AK117" s="61">
        <f t="shared" si="9"/>
        <v>5</v>
      </c>
    </row>
    <row r="118" spans="1:37" x14ac:dyDescent="0.55000000000000004">
      <c r="A118" s="106"/>
      <c r="B118" s="109"/>
      <c r="C118" s="132"/>
      <c r="D118" s="112"/>
      <c r="E118" s="59">
        <v>243709</v>
      </c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49">
        <v>4</v>
      </c>
      <c r="Q118" s="50"/>
      <c r="R118" s="50"/>
      <c r="S118" s="50"/>
      <c r="T118" s="50"/>
      <c r="U118" s="50"/>
      <c r="V118" s="50"/>
      <c r="W118" s="49">
        <v>4</v>
      </c>
      <c r="X118" s="49">
        <v>4</v>
      </c>
      <c r="Y118" s="49">
        <v>3</v>
      </c>
      <c r="Z118" s="50"/>
      <c r="AA118" s="50"/>
      <c r="AB118" s="50"/>
      <c r="AC118" s="49">
        <v>1.5</v>
      </c>
      <c r="AD118" s="50"/>
      <c r="AE118" s="50"/>
      <c r="AF118" s="50"/>
      <c r="AG118" s="50"/>
      <c r="AH118" s="50"/>
      <c r="AI118" s="50"/>
      <c r="AJ118" s="50"/>
      <c r="AK118" s="61">
        <f t="shared" si="9"/>
        <v>16.5</v>
      </c>
    </row>
    <row r="119" spans="1:37" x14ac:dyDescent="0.55000000000000004">
      <c r="A119" s="106"/>
      <c r="B119" s="109"/>
      <c r="C119" s="132"/>
      <c r="D119" s="112"/>
      <c r="E119" s="59">
        <v>243739</v>
      </c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61">
        <f t="shared" si="9"/>
        <v>0</v>
      </c>
    </row>
    <row r="120" spans="1:37" x14ac:dyDescent="0.55000000000000004">
      <c r="A120" s="106"/>
      <c r="B120" s="109"/>
      <c r="C120" s="132"/>
      <c r="D120" s="112"/>
      <c r="E120" s="59">
        <v>243770</v>
      </c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61">
        <f t="shared" si="9"/>
        <v>0</v>
      </c>
    </row>
    <row r="121" spans="1:37" x14ac:dyDescent="0.55000000000000004">
      <c r="A121" s="106"/>
      <c r="B121" s="109"/>
      <c r="C121" s="132"/>
      <c r="D121" s="112"/>
      <c r="E121" s="59">
        <v>243800</v>
      </c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61">
        <f t="shared" si="9"/>
        <v>0</v>
      </c>
    </row>
    <row r="122" spans="1:37" x14ac:dyDescent="0.55000000000000004">
      <c r="A122" s="106"/>
      <c r="B122" s="109"/>
      <c r="C122" s="132"/>
      <c r="D122" s="112"/>
      <c r="E122" s="59">
        <v>243831</v>
      </c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61">
        <f t="shared" si="9"/>
        <v>0</v>
      </c>
    </row>
    <row r="123" spans="1:37" ht="24" thickBot="1" x14ac:dyDescent="0.6">
      <c r="A123" s="107"/>
      <c r="B123" s="110"/>
      <c r="C123" s="133"/>
      <c r="D123" s="113"/>
      <c r="E123" s="62">
        <v>243862</v>
      </c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63">
        <f t="shared" si="9"/>
        <v>0</v>
      </c>
    </row>
    <row r="124" spans="1:37" x14ac:dyDescent="0.55000000000000004">
      <c r="A124" s="96">
        <v>11</v>
      </c>
      <c r="B124" s="99" t="s">
        <v>25</v>
      </c>
      <c r="C124" s="125" t="s">
        <v>71</v>
      </c>
      <c r="D124" s="102" t="s">
        <v>58</v>
      </c>
      <c r="E124" s="60">
        <v>243527</v>
      </c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7"/>
    </row>
    <row r="125" spans="1:37" x14ac:dyDescent="0.55000000000000004">
      <c r="A125" s="97"/>
      <c r="B125" s="100"/>
      <c r="C125" s="126"/>
      <c r="D125" s="103"/>
      <c r="E125" s="59">
        <v>243558</v>
      </c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61"/>
    </row>
    <row r="126" spans="1:37" x14ac:dyDescent="0.55000000000000004">
      <c r="A126" s="97"/>
      <c r="B126" s="100"/>
      <c r="C126" s="126"/>
      <c r="D126" s="103"/>
      <c r="E126" s="59">
        <v>243588</v>
      </c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61"/>
    </row>
    <row r="127" spans="1:37" x14ac:dyDescent="0.55000000000000004">
      <c r="A127" s="97"/>
      <c r="B127" s="100"/>
      <c r="C127" s="126"/>
      <c r="D127" s="103"/>
      <c r="E127" s="59">
        <v>243619</v>
      </c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61"/>
    </row>
    <row r="128" spans="1:37" x14ac:dyDescent="0.55000000000000004">
      <c r="A128" s="97"/>
      <c r="B128" s="100"/>
      <c r="C128" s="126"/>
      <c r="D128" s="103"/>
      <c r="E128" s="59">
        <v>243650</v>
      </c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61"/>
    </row>
    <row r="129" spans="1:37" x14ac:dyDescent="0.55000000000000004">
      <c r="A129" s="97"/>
      <c r="B129" s="100"/>
      <c r="C129" s="126"/>
      <c r="D129" s="103"/>
      <c r="E129" s="59">
        <v>243678</v>
      </c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61"/>
    </row>
    <row r="130" spans="1:37" x14ac:dyDescent="0.55000000000000004">
      <c r="A130" s="97"/>
      <c r="B130" s="100"/>
      <c r="C130" s="126"/>
      <c r="D130" s="103"/>
      <c r="E130" s="59">
        <v>243709</v>
      </c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61"/>
    </row>
    <row r="131" spans="1:37" x14ac:dyDescent="0.55000000000000004">
      <c r="A131" s="97"/>
      <c r="B131" s="100"/>
      <c r="C131" s="126"/>
      <c r="D131" s="103"/>
      <c r="E131" s="59">
        <v>243739</v>
      </c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61"/>
    </row>
    <row r="132" spans="1:37" x14ac:dyDescent="0.55000000000000004">
      <c r="A132" s="97"/>
      <c r="B132" s="100"/>
      <c r="C132" s="126"/>
      <c r="D132" s="103"/>
      <c r="E132" s="59">
        <v>243770</v>
      </c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61"/>
    </row>
    <row r="133" spans="1:37" x14ac:dyDescent="0.55000000000000004">
      <c r="A133" s="97"/>
      <c r="B133" s="100"/>
      <c r="C133" s="126"/>
      <c r="D133" s="103"/>
      <c r="E133" s="59">
        <v>243800</v>
      </c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61"/>
    </row>
    <row r="134" spans="1:37" x14ac:dyDescent="0.55000000000000004">
      <c r="A134" s="97"/>
      <c r="B134" s="100"/>
      <c r="C134" s="126"/>
      <c r="D134" s="103"/>
      <c r="E134" s="59">
        <v>243831</v>
      </c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61"/>
    </row>
    <row r="135" spans="1:37" ht="24" thickBot="1" x14ac:dyDescent="0.6">
      <c r="A135" s="98"/>
      <c r="B135" s="101"/>
      <c r="C135" s="127"/>
      <c r="D135" s="104"/>
      <c r="E135" s="62">
        <v>243862</v>
      </c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63"/>
    </row>
    <row r="136" spans="1:37" x14ac:dyDescent="0.55000000000000004">
      <c r="A136" s="87">
        <v>12</v>
      </c>
      <c r="B136" s="90" t="s">
        <v>26</v>
      </c>
      <c r="C136" s="128" t="s">
        <v>71</v>
      </c>
      <c r="D136" s="93" t="s">
        <v>63</v>
      </c>
      <c r="E136" s="60">
        <v>243527</v>
      </c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7">
        <f t="shared" ref="AK136:AK137" si="10">SUM(F136:AJ136)</f>
        <v>0</v>
      </c>
    </row>
    <row r="137" spans="1:37" x14ac:dyDescent="0.55000000000000004">
      <c r="A137" s="88"/>
      <c r="B137" s="91"/>
      <c r="C137" s="129"/>
      <c r="D137" s="94"/>
      <c r="E137" s="59">
        <v>243558</v>
      </c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61">
        <f t="shared" si="10"/>
        <v>0</v>
      </c>
    </row>
    <row r="138" spans="1:37" x14ac:dyDescent="0.55000000000000004">
      <c r="A138" s="88"/>
      <c r="B138" s="91"/>
      <c r="C138" s="129"/>
      <c r="D138" s="94"/>
      <c r="E138" s="59">
        <v>243588</v>
      </c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49">
        <v>4.5</v>
      </c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61">
        <f>SUM(F138:AJ138)</f>
        <v>4.5</v>
      </c>
    </row>
    <row r="139" spans="1:37" x14ac:dyDescent="0.55000000000000004">
      <c r="A139" s="88"/>
      <c r="B139" s="91"/>
      <c r="C139" s="129"/>
      <c r="D139" s="94"/>
      <c r="E139" s="59">
        <v>243619</v>
      </c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49">
        <v>5</v>
      </c>
      <c r="Q139" s="50"/>
      <c r="R139" s="50"/>
      <c r="S139" s="50"/>
      <c r="T139" s="50"/>
      <c r="U139" s="50"/>
      <c r="V139" s="50"/>
      <c r="W139" s="50"/>
      <c r="X139" s="50"/>
      <c r="Y139" s="50"/>
      <c r="Z139" s="49">
        <v>4</v>
      </c>
      <c r="AA139" s="49">
        <v>2.5</v>
      </c>
      <c r="AB139" s="50"/>
      <c r="AC139" s="50"/>
      <c r="AD139" s="50"/>
      <c r="AE139" s="50"/>
      <c r="AF139" s="50"/>
      <c r="AG139" s="50"/>
      <c r="AH139" s="50"/>
      <c r="AI139" s="50"/>
      <c r="AJ139" s="50"/>
      <c r="AK139" s="61">
        <f t="shared" ref="AK139:AK151" si="11">SUM(F139:AJ139)</f>
        <v>11.5</v>
      </c>
    </row>
    <row r="140" spans="1:37" x14ac:dyDescent="0.55000000000000004">
      <c r="A140" s="88"/>
      <c r="B140" s="91"/>
      <c r="C140" s="129"/>
      <c r="D140" s="94"/>
      <c r="E140" s="59">
        <v>243650</v>
      </c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49">
        <v>2</v>
      </c>
      <c r="AC140" s="50"/>
      <c r="AD140" s="50"/>
      <c r="AE140" s="49">
        <v>2</v>
      </c>
      <c r="AF140" s="49">
        <v>2</v>
      </c>
      <c r="AG140" s="50"/>
      <c r="AH140" s="50"/>
      <c r="AI140" s="50"/>
      <c r="AJ140" s="50"/>
      <c r="AK140" s="61">
        <f t="shared" si="11"/>
        <v>6</v>
      </c>
    </row>
    <row r="141" spans="1:37" x14ac:dyDescent="0.55000000000000004">
      <c r="A141" s="88"/>
      <c r="B141" s="91"/>
      <c r="C141" s="129"/>
      <c r="D141" s="94"/>
      <c r="E141" s="59">
        <v>243678</v>
      </c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61">
        <f t="shared" si="11"/>
        <v>0</v>
      </c>
    </row>
    <row r="142" spans="1:37" x14ac:dyDescent="0.55000000000000004">
      <c r="A142" s="88"/>
      <c r="B142" s="91"/>
      <c r="C142" s="129"/>
      <c r="D142" s="94"/>
      <c r="E142" s="59">
        <v>243709</v>
      </c>
      <c r="F142" s="49">
        <v>4</v>
      </c>
      <c r="G142" s="49">
        <v>7</v>
      </c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61">
        <f t="shared" si="11"/>
        <v>11</v>
      </c>
    </row>
    <row r="143" spans="1:37" x14ac:dyDescent="0.55000000000000004">
      <c r="A143" s="88"/>
      <c r="B143" s="91"/>
      <c r="C143" s="129"/>
      <c r="D143" s="94"/>
      <c r="E143" s="59">
        <v>243739</v>
      </c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61">
        <f t="shared" si="11"/>
        <v>0</v>
      </c>
    </row>
    <row r="144" spans="1:37" x14ac:dyDescent="0.55000000000000004">
      <c r="A144" s="88"/>
      <c r="B144" s="91"/>
      <c r="C144" s="129"/>
      <c r="D144" s="94"/>
      <c r="E144" s="59">
        <v>243770</v>
      </c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61">
        <f t="shared" si="11"/>
        <v>0</v>
      </c>
    </row>
    <row r="145" spans="1:37" x14ac:dyDescent="0.55000000000000004">
      <c r="A145" s="88"/>
      <c r="B145" s="91"/>
      <c r="C145" s="129"/>
      <c r="D145" s="94"/>
      <c r="E145" s="59">
        <v>243800</v>
      </c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61">
        <f t="shared" si="11"/>
        <v>0</v>
      </c>
    </row>
    <row r="146" spans="1:37" x14ac:dyDescent="0.55000000000000004">
      <c r="A146" s="88"/>
      <c r="B146" s="91"/>
      <c r="C146" s="129"/>
      <c r="D146" s="94"/>
      <c r="E146" s="59">
        <v>243831</v>
      </c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61">
        <f t="shared" si="11"/>
        <v>0</v>
      </c>
    </row>
    <row r="147" spans="1:37" ht="24" thickBot="1" x14ac:dyDescent="0.6">
      <c r="A147" s="89"/>
      <c r="B147" s="92"/>
      <c r="C147" s="130"/>
      <c r="D147" s="95"/>
      <c r="E147" s="62">
        <v>243862</v>
      </c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6">
        <v>3</v>
      </c>
      <c r="AC147" s="55"/>
      <c r="AD147" s="55"/>
      <c r="AE147" s="55"/>
      <c r="AF147" s="55"/>
      <c r="AG147" s="55"/>
      <c r="AH147" s="55"/>
      <c r="AI147" s="56">
        <v>3</v>
      </c>
      <c r="AJ147" s="55"/>
      <c r="AK147" s="63">
        <f t="shared" si="11"/>
        <v>6</v>
      </c>
    </row>
    <row r="148" spans="1:37" x14ac:dyDescent="0.55000000000000004">
      <c r="A148" s="87">
        <v>13</v>
      </c>
      <c r="B148" s="90" t="s">
        <v>27</v>
      </c>
      <c r="C148" s="128" t="s">
        <v>71</v>
      </c>
      <c r="D148" s="93" t="s">
        <v>64</v>
      </c>
      <c r="E148" s="60">
        <v>243527</v>
      </c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7">
        <f t="shared" si="11"/>
        <v>0</v>
      </c>
    </row>
    <row r="149" spans="1:37" x14ac:dyDescent="0.55000000000000004">
      <c r="A149" s="88"/>
      <c r="B149" s="91"/>
      <c r="C149" s="129"/>
      <c r="D149" s="94"/>
      <c r="E149" s="59">
        <v>243558</v>
      </c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61">
        <f t="shared" si="11"/>
        <v>0</v>
      </c>
    </row>
    <row r="150" spans="1:37" x14ac:dyDescent="0.55000000000000004">
      <c r="A150" s="88"/>
      <c r="B150" s="91"/>
      <c r="C150" s="129"/>
      <c r="D150" s="94"/>
      <c r="E150" s="59">
        <v>243588</v>
      </c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61">
        <f t="shared" si="11"/>
        <v>0</v>
      </c>
    </row>
    <row r="151" spans="1:37" x14ac:dyDescent="0.55000000000000004">
      <c r="A151" s="88"/>
      <c r="B151" s="91"/>
      <c r="C151" s="129"/>
      <c r="D151" s="94"/>
      <c r="E151" s="59">
        <v>243619</v>
      </c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61">
        <f t="shared" si="11"/>
        <v>0</v>
      </c>
    </row>
    <row r="152" spans="1:37" x14ac:dyDescent="0.55000000000000004">
      <c r="A152" s="88"/>
      <c r="B152" s="91"/>
      <c r="C152" s="129"/>
      <c r="D152" s="94"/>
      <c r="E152" s="59">
        <v>243650</v>
      </c>
      <c r="F152" s="50"/>
      <c r="G152" s="49">
        <v>1</v>
      </c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49">
        <v>0.5</v>
      </c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49">
        <v>1.5</v>
      </c>
      <c r="AI152" s="50"/>
      <c r="AJ152" s="50"/>
      <c r="AK152" s="61">
        <f>SUM(F152:AJ152)</f>
        <v>3</v>
      </c>
    </row>
    <row r="153" spans="1:37" x14ac:dyDescent="0.55000000000000004">
      <c r="A153" s="88"/>
      <c r="B153" s="91"/>
      <c r="C153" s="129"/>
      <c r="D153" s="94"/>
      <c r="E153" s="59">
        <v>243678</v>
      </c>
      <c r="F153" s="49">
        <v>1</v>
      </c>
      <c r="G153" s="50"/>
      <c r="H153" s="50"/>
      <c r="I153" s="49">
        <v>1</v>
      </c>
      <c r="J153" s="50"/>
      <c r="K153" s="49">
        <v>2</v>
      </c>
      <c r="L153" s="49">
        <v>6.5</v>
      </c>
      <c r="M153" s="49">
        <v>5</v>
      </c>
      <c r="N153" s="50"/>
      <c r="O153" s="50"/>
      <c r="P153" s="50"/>
      <c r="Q153" s="49">
        <v>4.5</v>
      </c>
      <c r="R153" s="49">
        <v>3.5</v>
      </c>
      <c r="S153" s="49">
        <v>3.5</v>
      </c>
      <c r="T153" s="49">
        <v>1</v>
      </c>
      <c r="U153" s="50"/>
      <c r="V153" s="49">
        <v>3.5</v>
      </c>
      <c r="W153" s="49">
        <v>2</v>
      </c>
      <c r="X153" s="49">
        <v>3</v>
      </c>
      <c r="Y153" s="49">
        <v>1</v>
      </c>
      <c r="Z153" s="49">
        <v>2</v>
      </c>
      <c r="AA153" s="49">
        <v>2</v>
      </c>
      <c r="AB153" s="50"/>
      <c r="AC153" s="50"/>
      <c r="AD153" s="49">
        <v>3.5</v>
      </c>
      <c r="AE153" s="49">
        <v>5</v>
      </c>
      <c r="AF153" s="49">
        <v>5.5</v>
      </c>
      <c r="AG153" s="50"/>
      <c r="AH153" s="49">
        <v>4.5</v>
      </c>
      <c r="AI153" s="50"/>
      <c r="AJ153" s="50"/>
      <c r="AK153" s="61">
        <f t="shared" ref="AK153:AK159" si="12">SUM(F153:AJ153)</f>
        <v>60</v>
      </c>
    </row>
    <row r="154" spans="1:37" x14ac:dyDescent="0.55000000000000004">
      <c r="A154" s="88"/>
      <c r="B154" s="91"/>
      <c r="C154" s="129"/>
      <c r="D154" s="94"/>
      <c r="E154" s="59">
        <v>243709</v>
      </c>
      <c r="F154" s="50"/>
      <c r="G154" s="50"/>
      <c r="H154" s="49">
        <v>5</v>
      </c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61">
        <f t="shared" si="12"/>
        <v>5</v>
      </c>
    </row>
    <row r="155" spans="1:37" x14ac:dyDescent="0.55000000000000004">
      <c r="A155" s="88"/>
      <c r="B155" s="91"/>
      <c r="C155" s="129"/>
      <c r="D155" s="94"/>
      <c r="E155" s="59">
        <v>243739</v>
      </c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61">
        <f t="shared" si="12"/>
        <v>0</v>
      </c>
    </row>
    <row r="156" spans="1:37" x14ac:dyDescent="0.55000000000000004">
      <c r="A156" s="88"/>
      <c r="B156" s="91"/>
      <c r="C156" s="129"/>
      <c r="D156" s="94"/>
      <c r="E156" s="59">
        <v>243770</v>
      </c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61">
        <f t="shared" si="12"/>
        <v>0</v>
      </c>
    </row>
    <row r="157" spans="1:37" x14ac:dyDescent="0.55000000000000004">
      <c r="A157" s="88"/>
      <c r="B157" s="91"/>
      <c r="C157" s="129"/>
      <c r="D157" s="94"/>
      <c r="E157" s="59">
        <v>243800</v>
      </c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61">
        <f t="shared" si="12"/>
        <v>0</v>
      </c>
    </row>
    <row r="158" spans="1:37" x14ac:dyDescent="0.55000000000000004">
      <c r="A158" s="88"/>
      <c r="B158" s="91"/>
      <c r="C158" s="129"/>
      <c r="D158" s="94"/>
      <c r="E158" s="59">
        <v>243831</v>
      </c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49">
        <v>3</v>
      </c>
      <c r="AI158" s="50"/>
      <c r="AJ158" s="50"/>
      <c r="AK158" s="61">
        <f t="shared" si="12"/>
        <v>3</v>
      </c>
    </row>
    <row r="159" spans="1:37" ht="24" thickBot="1" x14ac:dyDescent="0.6">
      <c r="A159" s="89"/>
      <c r="B159" s="92"/>
      <c r="C159" s="130"/>
      <c r="D159" s="95"/>
      <c r="E159" s="62">
        <v>243862</v>
      </c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63">
        <f t="shared" si="12"/>
        <v>0</v>
      </c>
    </row>
    <row r="160" spans="1:37" x14ac:dyDescent="0.55000000000000004">
      <c r="A160" s="87">
        <v>14</v>
      </c>
      <c r="B160" s="90" t="s">
        <v>28</v>
      </c>
      <c r="C160" s="128" t="s">
        <v>71</v>
      </c>
      <c r="D160" s="93" t="s">
        <v>65</v>
      </c>
      <c r="E160" s="60">
        <v>243527</v>
      </c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7"/>
    </row>
    <row r="161" spans="1:37" x14ac:dyDescent="0.55000000000000004">
      <c r="A161" s="88"/>
      <c r="B161" s="91"/>
      <c r="C161" s="129"/>
      <c r="D161" s="94"/>
      <c r="E161" s="59">
        <v>243558</v>
      </c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61"/>
    </row>
    <row r="162" spans="1:37" x14ac:dyDescent="0.55000000000000004">
      <c r="A162" s="88"/>
      <c r="B162" s="91"/>
      <c r="C162" s="129"/>
      <c r="D162" s="94"/>
      <c r="E162" s="59">
        <v>243588</v>
      </c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61"/>
    </row>
    <row r="163" spans="1:37" x14ac:dyDescent="0.55000000000000004">
      <c r="A163" s="88"/>
      <c r="B163" s="91"/>
      <c r="C163" s="129"/>
      <c r="D163" s="94"/>
      <c r="E163" s="59">
        <v>243619</v>
      </c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49">
        <v>2</v>
      </c>
      <c r="AF163" s="50"/>
      <c r="AG163" s="50"/>
      <c r="AH163" s="50"/>
      <c r="AI163" s="50"/>
      <c r="AJ163" s="50"/>
      <c r="AK163" s="61">
        <f>SUM(F163:AJ163)</f>
        <v>2</v>
      </c>
    </row>
    <row r="164" spans="1:37" x14ac:dyDescent="0.55000000000000004">
      <c r="A164" s="88"/>
      <c r="B164" s="91"/>
      <c r="C164" s="129"/>
      <c r="D164" s="94"/>
      <c r="E164" s="59">
        <v>243650</v>
      </c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61"/>
    </row>
    <row r="165" spans="1:37" x14ac:dyDescent="0.55000000000000004">
      <c r="A165" s="88"/>
      <c r="B165" s="91"/>
      <c r="C165" s="129"/>
      <c r="D165" s="94"/>
      <c r="E165" s="59">
        <v>243678</v>
      </c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49">
        <v>4.5</v>
      </c>
      <c r="Q165" s="49">
        <v>3</v>
      </c>
      <c r="R165" s="49">
        <v>4</v>
      </c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61">
        <f t="shared" ref="AK165" si="13">SUM(F165:AJ165)</f>
        <v>11.5</v>
      </c>
    </row>
    <row r="166" spans="1:37" x14ac:dyDescent="0.55000000000000004">
      <c r="A166" s="88"/>
      <c r="B166" s="91"/>
      <c r="C166" s="129"/>
      <c r="D166" s="94"/>
      <c r="E166" s="59">
        <v>243709</v>
      </c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61"/>
    </row>
    <row r="167" spans="1:37" x14ac:dyDescent="0.55000000000000004">
      <c r="A167" s="88"/>
      <c r="B167" s="91"/>
      <c r="C167" s="129"/>
      <c r="D167" s="94"/>
      <c r="E167" s="59">
        <v>243739</v>
      </c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61"/>
    </row>
    <row r="168" spans="1:37" x14ac:dyDescent="0.55000000000000004">
      <c r="A168" s="88"/>
      <c r="B168" s="91"/>
      <c r="C168" s="129"/>
      <c r="D168" s="94"/>
      <c r="E168" s="59">
        <v>243770</v>
      </c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61"/>
    </row>
    <row r="169" spans="1:37" x14ac:dyDescent="0.55000000000000004">
      <c r="A169" s="88"/>
      <c r="B169" s="91"/>
      <c r="C169" s="129"/>
      <c r="D169" s="94"/>
      <c r="E169" s="59">
        <v>243800</v>
      </c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61"/>
    </row>
    <row r="170" spans="1:37" x14ac:dyDescent="0.55000000000000004">
      <c r="A170" s="88"/>
      <c r="B170" s="91"/>
      <c r="C170" s="129"/>
      <c r="D170" s="94"/>
      <c r="E170" s="59">
        <v>243831</v>
      </c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61"/>
    </row>
    <row r="171" spans="1:37" ht="24" thickBot="1" x14ac:dyDescent="0.6">
      <c r="A171" s="89"/>
      <c r="B171" s="92"/>
      <c r="C171" s="130"/>
      <c r="D171" s="95"/>
      <c r="E171" s="62">
        <v>243862</v>
      </c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63"/>
    </row>
    <row r="172" spans="1:37" x14ac:dyDescent="0.55000000000000004">
      <c r="A172" s="96">
        <v>16</v>
      </c>
      <c r="B172" s="99" t="s">
        <v>66</v>
      </c>
      <c r="C172" s="125" t="s">
        <v>71</v>
      </c>
      <c r="D172" s="102" t="s">
        <v>67</v>
      </c>
      <c r="E172" s="60">
        <v>243527</v>
      </c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4">
        <v>24</v>
      </c>
      <c r="AF172" s="54">
        <v>24</v>
      </c>
      <c r="AG172" s="54">
        <v>24</v>
      </c>
      <c r="AH172" s="54">
        <v>24</v>
      </c>
      <c r="AI172" s="54">
        <v>24</v>
      </c>
      <c r="AJ172" s="54">
        <v>24</v>
      </c>
      <c r="AK172" s="57">
        <f>SUM(F172:AJ172)</f>
        <v>144</v>
      </c>
    </row>
    <row r="173" spans="1:37" x14ac:dyDescent="0.55000000000000004">
      <c r="A173" s="97"/>
      <c r="B173" s="100"/>
      <c r="C173" s="126"/>
      <c r="D173" s="103"/>
      <c r="E173" s="59">
        <v>243558</v>
      </c>
      <c r="F173" s="49">
        <v>24</v>
      </c>
      <c r="G173" s="49">
        <v>24</v>
      </c>
      <c r="H173" s="49">
        <v>24</v>
      </c>
      <c r="I173" s="49">
        <v>24</v>
      </c>
      <c r="J173" s="49">
        <v>24</v>
      </c>
      <c r="K173" s="49">
        <v>24</v>
      </c>
      <c r="L173" s="49">
        <v>24</v>
      </c>
      <c r="M173" s="49">
        <v>24</v>
      </c>
      <c r="N173" s="49">
        <v>24</v>
      </c>
      <c r="O173" s="49">
        <v>24</v>
      </c>
      <c r="P173" s="49">
        <v>24</v>
      </c>
      <c r="Q173" s="49">
        <v>24</v>
      </c>
      <c r="R173" s="49">
        <v>24</v>
      </c>
      <c r="S173" s="49">
        <v>24</v>
      </c>
      <c r="T173" s="49">
        <v>24</v>
      </c>
      <c r="U173" s="49">
        <v>24</v>
      </c>
      <c r="V173" s="49">
        <v>24</v>
      </c>
      <c r="W173" s="49">
        <v>24</v>
      </c>
      <c r="X173" s="49">
        <v>24</v>
      </c>
      <c r="Y173" s="49">
        <v>24</v>
      </c>
      <c r="Z173" s="49">
        <v>24</v>
      </c>
      <c r="AA173" s="49">
        <v>24</v>
      </c>
      <c r="AB173" s="49">
        <v>24</v>
      </c>
      <c r="AC173" s="49">
        <v>24</v>
      </c>
      <c r="AD173" s="49">
        <v>24</v>
      </c>
      <c r="AE173" s="49">
        <v>24</v>
      </c>
      <c r="AF173" s="49">
        <v>24</v>
      </c>
      <c r="AG173" s="49">
        <v>24</v>
      </c>
      <c r="AH173" s="49">
        <v>24</v>
      </c>
      <c r="AI173" s="49">
        <v>24</v>
      </c>
      <c r="AJ173" s="50"/>
      <c r="AK173" s="61">
        <f>SUM(F173:AI173)</f>
        <v>720</v>
      </c>
    </row>
    <row r="174" spans="1:37" x14ac:dyDescent="0.55000000000000004">
      <c r="A174" s="97"/>
      <c r="B174" s="100"/>
      <c r="C174" s="126"/>
      <c r="D174" s="103"/>
      <c r="E174" s="59">
        <v>243588</v>
      </c>
      <c r="F174" s="49">
        <v>24</v>
      </c>
      <c r="G174" s="49">
        <v>24</v>
      </c>
      <c r="H174" s="49">
        <v>24</v>
      </c>
      <c r="I174" s="49">
        <v>24</v>
      </c>
      <c r="J174" s="49">
        <v>24</v>
      </c>
      <c r="K174" s="49">
        <v>24</v>
      </c>
      <c r="L174" s="49">
        <v>24</v>
      </c>
      <c r="M174" s="49">
        <v>24</v>
      </c>
      <c r="N174" s="49">
        <v>24</v>
      </c>
      <c r="O174" s="49">
        <v>24</v>
      </c>
      <c r="P174" s="49">
        <v>24</v>
      </c>
      <c r="Q174" s="49">
        <v>24</v>
      </c>
      <c r="R174" s="49">
        <v>24</v>
      </c>
      <c r="S174" s="49">
        <v>24</v>
      </c>
      <c r="T174" s="49">
        <v>24</v>
      </c>
      <c r="U174" s="49">
        <v>24</v>
      </c>
      <c r="V174" s="49">
        <v>24</v>
      </c>
      <c r="W174" s="49">
        <v>24</v>
      </c>
      <c r="X174" s="49">
        <v>24</v>
      </c>
      <c r="Y174" s="49">
        <v>24</v>
      </c>
      <c r="Z174" s="49">
        <v>24</v>
      </c>
      <c r="AA174" s="49">
        <v>24</v>
      </c>
      <c r="AB174" s="49">
        <v>24</v>
      </c>
      <c r="AC174" s="49">
        <v>24</v>
      </c>
      <c r="AD174" s="49">
        <v>24</v>
      </c>
      <c r="AE174" s="49">
        <v>24</v>
      </c>
      <c r="AF174" s="49">
        <v>24</v>
      </c>
      <c r="AG174" s="49">
        <v>24</v>
      </c>
      <c r="AH174" s="49">
        <v>24</v>
      </c>
      <c r="AI174" s="49">
        <v>24</v>
      </c>
      <c r="AJ174" s="49">
        <v>24</v>
      </c>
      <c r="AK174" s="61">
        <f t="shared" ref="AK174:AK183" si="14">SUM(F174:AI174)</f>
        <v>720</v>
      </c>
    </row>
    <row r="175" spans="1:37" x14ac:dyDescent="0.55000000000000004">
      <c r="A175" s="97"/>
      <c r="B175" s="100"/>
      <c r="C175" s="126"/>
      <c r="D175" s="103"/>
      <c r="E175" s="59">
        <v>243619</v>
      </c>
      <c r="F175" s="49">
        <v>24</v>
      </c>
      <c r="G175" s="49">
        <v>24</v>
      </c>
      <c r="H175" s="49">
        <v>24</v>
      </c>
      <c r="I175" s="49">
        <v>24</v>
      </c>
      <c r="J175" s="49">
        <v>24</v>
      </c>
      <c r="K175" s="49">
        <v>24</v>
      </c>
      <c r="L175" s="49">
        <v>24</v>
      </c>
      <c r="M175" s="49">
        <v>24</v>
      </c>
      <c r="N175" s="49">
        <v>24</v>
      </c>
      <c r="O175" s="49">
        <v>24</v>
      </c>
      <c r="P175" s="49">
        <v>24</v>
      </c>
      <c r="Q175" s="49">
        <v>24</v>
      </c>
      <c r="R175" s="49">
        <v>24</v>
      </c>
      <c r="S175" s="49">
        <v>24</v>
      </c>
      <c r="T175" s="49">
        <v>24</v>
      </c>
      <c r="U175" s="49">
        <v>24</v>
      </c>
      <c r="V175" s="49">
        <v>24</v>
      </c>
      <c r="W175" s="49">
        <v>24</v>
      </c>
      <c r="X175" s="49">
        <v>24</v>
      </c>
      <c r="Y175" s="49">
        <v>24</v>
      </c>
      <c r="Z175" s="49">
        <v>24</v>
      </c>
      <c r="AA175" s="49">
        <v>24</v>
      </c>
      <c r="AB175" s="49">
        <v>24</v>
      </c>
      <c r="AC175" s="49">
        <v>24</v>
      </c>
      <c r="AD175" s="49">
        <v>24</v>
      </c>
      <c r="AE175" s="49">
        <v>24</v>
      </c>
      <c r="AF175" s="49">
        <v>24</v>
      </c>
      <c r="AG175" s="49">
        <v>24</v>
      </c>
      <c r="AH175" s="49">
        <v>24</v>
      </c>
      <c r="AI175" s="49">
        <v>24</v>
      </c>
      <c r="AJ175" s="49">
        <v>24</v>
      </c>
      <c r="AK175" s="61">
        <f t="shared" si="14"/>
        <v>720</v>
      </c>
    </row>
    <row r="176" spans="1:37" x14ac:dyDescent="0.55000000000000004">
      <c r="A176" s="97"/>
      <c r="B176" s="100"/>
      <c r="C176" s="126"/>
      <c r="D176" s="103"/>
      <c r="E176" s="59">
        <v>243650</v>
      </c>
      <c r="F176" s="49">
        <v>24</v>
      </c>
      <c r="G176" s="49">
        <v>24</v>
      </c>
      <c r="H176" s="49">
        <v>24</v>
      </c>
      <c r="I176" s="49">
        <v>24</v>
      </c>
      <c r="J176" s="49">
        <v>24</v>
      </c>
      <c r="K176" s="49">
        <v>24</v>
      </c>
      <c r="L176" s="49">
        <v>24</v>
      </c>
      <c r="M176" s="49">
        <v>24</v>
      </c>
      <c r="N176" s="49">
        <v>24</v>
      </c>
      <c r="O176" s="49">
        <v>24</v>
      </c>
      <c r="P176" s="49">
        <v>24</v>
      </c>
      <c r="Q176" s="49">
        <v>24</v>
      </c>
      <c r="R176" s="49">
        <v>24</v>
      </c>
      <c r="S176" s="49">
        <v>24</v>
      </c>
      <c r="T176" s="49">
        <v>24</v>
      </c>
      <c r="U176" s="49">
        <v>24</v>
      </c>
      <c r="V176" s="49">
        <v>24</v>
      </c>
      <c r="W176" s="49">
        <v>24</v>
      </c>
      <c r="X176" s="49">
        <v>24</v>
      </c>
      <c r="Y176" s="49">
        <v>24</v>
      </c>
      <c r="Z176" s="49">
        <v>24</v>
      </c>
      <c r="AA176" s="49">
        <v>24</v>
      </c>
      <c r="AB176" s="49">
        <v>24</v>
      </c>
      <c r="AC176" s="49">
        <v>24</v>
      </c>
      <c r="AD176" s="49">
        <v>24</v>
      </c>
      <c r="AE176" s="49">
        <v>24</v>
      </c>
      <c r="AF176" s="49">
        <v>24</v>
      </c>
      <c r="AG176" s="49">
        <v>24</v>
      </c>
      <c r="AH176" s="49">
        <v>24</v>
      </c>
      <c r="AI176" s="50"/>
      <c r="AJ176" s="50"/>
      <c r="AK176" s="61">
        <f t="shared" si="14"/>
        <v>696</v>
      </c>
    </row>
    <row r="177" spans="1:37" x14ac:dyDescent="0.55000000000000004">
      <c r="A177" s="97"/>
      <c r="B177" s="100"/>
      <c r="C177" s="126"/>
      <c r="D177" s="103"/>
      <c r="E177" s="59">
        <v>243678</v>
      </c>
      <c r="F177" s="49">
        <v>24</v>
      </c>
      <c r="G177" s="49">
        <v>24</v>
      </c>
      <c r="H177" s="49">
        <v>24</v>
      </c>
      <c r="I177" s="49">
        <v>24</v>
      </c>
      <c r="J177" s="49">
        <v>24</v>
      </c>
      <c r="K177" s="49">
        <v>24</v>
      </c>
      <c r="L177" s="49">
        <v>24</v>
      </c>
      <c r="M177" s="49">
        <v>24</v>
      </c>
      <c r="N177" s="49">
        <v>24</v>
      </c>
      <c r="O177" s="49">
        <v>24</v>
      </c>
      <c r="P177" s="49">
        <v>24</v>
      </c>
      <c r="Q177" s="49">
        <v>24</v>
      </c>
      <c r="R177" s="49">
        <v>24</v>
      </c>
      <c r="S177" s="49">
        <v>24</v>
      </c>
      <c r="T177" s="49">
        <v>24</v>
      </c>
      <c r="U177" s="49">
        <v>24</v>
      </c>
      <c r="V177" s="49">
        <v>24</v>
      </c>
      <c r="W177" s="49">
        <v>24</v>
      </c>
      <c r="X177" s="49">
        <v>24</v>
      </c>
      <c r="Y177" s="49">
        <v>24</v>
      </c>
      <c r="Z177" s="49">
        <v>24</v>
      </c>
      <c r="AA177" s="49">
        <v>24</v>
      </c>
      <c r="AB177" s="49">
        <v>24</v>
      </c>
      <c r="AC177" s="49">
        <v>24</v>
      </c>
      <c r="AD177" s="49">
        <v>24</v>
      </c>
      <c r="AE177" s="49">
        <v>24</v>
      </c>
      <c r="AF177" s="49">
        <v>24</v>
      </c>
      <c r="AG177" s="49">
        <v>24</v>
      </c>
      <c r="AH177" s="49">
        <v>24</v>
      </c>
      <c r="AI177" s="49">
        <v>24</v>
      </c>
      <c r="AJ177" s="49">
        <v>24</v>
      </c>
      <c r="AK177" s="61">
        <f t="shared" si="14"/>
        <v>720</v>
      </c>
    </row>
    <row r="178" spans="1:37" x14ac:dyDescent="0.55000000000000004">
      <c r="A178" s="97"/>
      <c r="B178" s="100"/>
      <c r="C178" s="126"/>
      <c r="D178" s="103"/>
      <c r="E178" s="59">
        <v>243709</v>
      </c>
      <c r="F178" s="49">
        <v>24</v>
      </c>
      <c r="G178" s="49">
        <v>24</v>
      </c>
      <c r="H178" s="49">
        <v>24</v>
      </c>
      <c r="I178" s="49">
        <v>24</v>
      </c>
      <c r="J178" s="49">
        <v>24</v>
      </c>
      <c r="K178" s="49">
        <v>24</v>
      </c>
      <c r="L178" s="49">
        <v>24</v>
      </c>
      <c r="M178" s="49">
        <v>24</v>
      </c>
      <c r="N178" s="49">
        <v>24</v>
      </c>
      <c r="O178" s="49">
        <v>24</v>
      </c>
      <c r="P178" s="49">
        <v>24</v>
      </c>
      <c r="Q178" s="49">
        <v>24</v>
      </c>
      <c r="R178" s="49">
        <v>24</v>
      </c>
      <c r="S178" s="49">
        <v>24</v>
      </c>
      <c r="T178" s="49">
        <v>24</v>
      </c>
      <c r="U178" s="49">
        <v>24</v>
      </c>
      <c r="V178" s="49">
        <v>24</v>
      </c>
      <c r="W178" s="49">
        <v>24</v>
      </c>
      <c r="X178" s="49">
        <v>24</v>
      </c>
      <c r="Y178" s="49">
        <v>24</v>
      </c>
      <c r="Z178" s="49">
        <v>24</v>
      </c>
      <c r="AA178" s="49">
        <v>24</v>
      </c>
      <c r="AB178" s="49">
        <v>24</v>
      </c>
      <c r="AC178" s="49">
        <v>24</v>
      </c>
      <c r="AD178" s="49">
        <v>24</v>
      </c>
      <c r="AE178" s="49">
        <v>24</v>
      </c>
      <c r="AF178" s="49">
        <v>24</v>
      </c>
      <c r="AG178" s="49">
        <v>24</v>
      </c>
      <c r="AH178" s="49">
        <v>24</v>
      </c>
      <c r="AI178" s="49">
        <v>24</v>
      </c>
      <c r="AJ178" s="50"/>
      <c r="AK178" s="61">
        <f t="shared" si="14"/>
        <v>720</v>
      </c>
    </row>
    <row r="179" spans="1:37" x14ac:dyDescent="0.55000000000000004">
      <c r="A179" s="97"/>
      <c r="B179" s="100"/>
      <c r="C179" s="126"/>
      <c r="D179" s="103"/>
      <c r="E179" s="59">
        <v>243739</v>
      </c>
      <c r="F179" s="49">
        <v>24</v>
      </c>
      <c r="G179" s="49">
        <v>24</v>
      </c>
      <c r="H179" s="49">
        <v>24</v>
      </c>
      <c r="I179" s="49">
        <v>24</v>
      </c>
      <c r="J179" s="49">
        <v>24</v>
      </c>
      <c r="K179" s="49">
        <v>24</v>
      </c>
      <c r="L179" s="49">
        <v>24</v>
      </c>
      <c r="M179" s="49">
        <v>24</v>
      </c>
      <c r="N179" s="49">
        <v>24</v>
      </c>
      <c r="O179" s="49">
        <v>24</v>
      </c>
      <c r="P179" s="49">
        <v>24</v>
      </c>
      <c r="Q179" s="49">
        <v>24</v>
      </c>
      <c r="R179" s="49">
        <v>24</v>
      </c>
      <c r="S179" s="49">
        <v>24</v>
      </c>
      <c r="T179" s="49">
        <v>24</v>
      </c>
      <c r="U179" s="49">
        <v>24</v>
      </c>
      <c r="V179" s="49">
        <v>24</v>
      </c>
      <c r="W179" s="49">
        <v>24</v>
      </c>
      <c r="X179" s="49">
        <v>24</v>
      </c>
      <c r="Y179" s="49">
        <v>24</v>
      </c>
      <c r="Z179" s="49">
        <v>24</v>
      </c>
      <c r="AA179" s="49">
        <v>24</v>
      </c>
      <c r="AB179" s="49">
        <v>24</v>
      </c>
      <c r="AC179" s="49">
        <v>24</v>
      </c>
      <c r="AD179" s="49">
        <v>24</v>
      </c>
      <c r="AE179" s="49">
        <v>24</v>
      </c>
      <c r="AF179" s="49">
        <v>24</v>
      </c>
      <c r="AG179" s="49">
        <v>24</v>
      </c>
      <c r="AH179" s="49">
        <v>24</v>
      </c>
      <c r="AI179" s="49">
        <v>24</v>
      </c>
      <c r="AJ179" s="49">
        <v>24</v>
      </c>
      <c r="AK179" s="61">
        <f t="shared" si="14"/>
        <v>720</v>
      </c>
    </row>
    <row r="180" spans="1:37" x14ac:dyDescent="0.55000000000000004">
      <c r="A180" s="97"/>
      <c r="B180" s="100"/>
      <c r="C180" s="126"/>
      <c r="D180" s="103"/>
      <c r="E180" s="59">
        <v>243770</v>
      </c>
      <c r="F180" s="49">
        <v>24</v>
      </c>
      <c r="G180" s="49">
        <v>24</v>
      </c>
      <c r="H180" s="49">
        <v>24</v>
      </c>
      <c r="I180" s="49">
        <v>24</v>
      </c>
      <c r="J180" s="49">
        <v>24</v>
      </c>
      <c r="K180" s="49">
        <v>24</v>
      </c>
      <c r="L180" s="49">
        <v>24</v>
      </c>
      <c r="M180" s="49">
        <v>24</v>
      </c>
      <c r="N180" s="49">
        <v>24</v>
      </c>
      <c r="O180" s="49">
        <v>24</v>
      </c>
      <c r="P180" s="49">
        <v>24</v>
      </c>
      <c r="Q180" s="49">
        <v>24</v>
      </c>
      <c r="R180" s="49">
        <v>24</v>
      </c>
      <c r="S180" s="49">
        <v>24</v>
      </c>
      <c r="T180" s="49">
        <v>24</v>
      </c>
      <c r="U180" s="49">
        <v>24</v>
      </c>
      <c r="V180" s="49">
        <v>24</v>
      </c>
      <c r="W180" s="49">
        <v>24</v>
      </c>
      <c r="X180" s="49">
        <v>24</v>
      </c>
      <c r="Y180" s="49">
        <v>24</v>
      </c>
      <c r="Z180" s="49">
        <v>24</v>
      </c>
      <c r="AA180" s="49">
        <v>24</v>
      </c>
      <c r="AB180" s="49">
        <v>24</v>
      </c>
      <c r="AC180" s="49">
        <v>24</v>
      </c>
      <c r="AD180" s="49">
        <v>24</v>
      </c>
      <c r="AE180" s="49">
        <v>24</v>
      </c>
      <c r="AF180" s="49">
        <v>24</v>
      </c>
      <c r="AG180" s="49">
        <v>24</v>
      </c>
      <c r="AH180" s="49">
        <v>24</v>
      </c>
      <c r="AI180" s="49">
        <v>24</v>
      </c>
      <c r="AJ180" s="50"/>
      <c r="AK180" s="61">
        <f t="shared" si="14"/>
        <v>720</v>
      </c>
    </row>
    <row r="181" spans="1:37" x14ac:dyDescent="0.55000000000000004">
      <c r="A181" s="97"/>
      <c r="B181" s="100"/>
      <c r="C181" s="126"/>
      <c r="D181" s="103"/>
      <c r="E181" s="59">
        <v>243800</v>
      </c>
      <c r="F181" s="49">
        <v>24</v>
      </c>
      <c r="G181" s="49">
        <v>24</v>
      </c>
      <c r="H181" s="49">
        <v>24</v>
      </c>
      <c r="I181" s="49">
        <v>24</v>
      </c>
      <c r="J181" s="49">
        <v>24</v>
      </c>
      <c r="K181" s="49">
        <v>24</v>
      </c>
      <c r="L181" s="49">
        <v>24</v>
      </c>
      <c r="M181" s="49">
        <v>24</v>
      </c>
      <c r="N181" s="49">
        <v>24</v>
      </c>
      <c r="O181" s="49">
        <v>24</v>
      </c>
      <c r="P181" s="49">
        <v>24</v>
      </c>
      <c r="Q181" s="49">
        <v>24</v>
      </c>
      <c r="R181" s="49">
        <v>24</v>
      </c>
      <c r="S181" s="49">
        <v>24</v>
      </c>
      <c r="T181" s="49">
        <v>24</v>
      </c>
      <c r="U181" s="49">
        <v>24</v>
      </c>
      <c r="V181" s="49">
        <v>24</v>
      </c>
      <c r="W181" s="49">
        <v>24</v>
      </c>
      <c r="X181" s="49">
        <v>24</v>
      </c>
      <c r="Y181" s="49">
        <v>24</v>
      </c>
      <c r="Z181" s="49">
        <v>24</v>
      </c>
      <c r="AA181" s="49">
        <v>24</v>
      </c>
      <c r="AB181" s="49">
        <v>24</v>
      </c>
      <c r="AC181" s="49">
        <v>24</v>
      </c>
      <c r="AD181" s="49">
        <v>24</v>
      </c>
      <c r="AE181" s="49">
        <v>24</v>
      </c>
      <c r="AF181" s="49">
        <v>24</v>
      </c>
      <c r="AG181" s="49">
        <v>24</v>
      </c>
      <c r="AH181" s="49">
        <v>24</v>
      </c>
      <c r="AI181" s="49">
        <v>24</v>
      </c>
      <c r="AJ181" s="49">
        <v>24</v>
      </c>
      <c r="AK181" s="61">
        <f t="shared" si="14"/>
        <v>720</v>
      </c>
    </row>
    <row r="182" spans="1:37" x14ac:dyDescent="0.55000000000000004">
      <c r="A182" s="97"/>
      <c r="B182" s="100"/>
      <c r="C182" s="126"/>
      <c r="D182" s="103"/>
      <c r="E182" s="59">
        <v>243831</v>
      </c>
      <c r="F182" s="49">
        <v>24</v>
      </c>
      <c r="G182" s="49">
        <v>14</v>
      </c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61">
        <f t="shared" si="14"/>
        <v>38</v>
      </c>
    </row>
    <row r="183" spans="1:37" ht="24" thickBot="1" x14ac:dyDescent="0.6">
      <c r="A183" s="98"/>
      <c r="B183" s="101"/>
      <c r="C183" s="127"/>
      <c r="D183" s="104"/>
      <c r="E183" s="62">
        <v>243862</v>
      </c>
      <c r="F183" s="55"/>
      <c r="G183" s="55"/>
      <c r="H183" s="55"/>
      <c r="I183" s="55"/>
      <c r="J183" s="55"/>
      <c r="K183" s="56">
        <v>16</v>
      </c>
      <c r="L183" s="56">
        <v>24</v>
      </c>
      <c r="M183" s="56">
        <v>24</v>
      </c>
      <c r="N183" s="56">
        <v>24</v>
      </c>
      <c r="O183" s="56">
        <v>24</v>
      </c>
      <c r="P183" s="56">
        <v>24</v>
      </c>
      <c r="Q183" s="56">
        <v>24</v>
      </c>
      <c r="R183" s="56">
        <v>24</v>
      </c>
      <c r="S183" s="56">
        <v>24</v>
      </c>
      <c r="T183" s="56">
        <v>24</v>
      </c>
      <c r="U183" s="56">
        <v>24</v>
      </c>
      <c r="V183" s="56">
        <v>24</v>
      </c>
      <c r="W183" s="56">
        <v>24</v>
      </c>
      <c r="X183" s="56">
        <v>24</v>
      </c>
      <c r="Y183" s="56">
        <v>24</v>
      </c>
      <c r="Z183" s="56">
        <v>24</v>
      </c>
      <c r="AA183" s="56">
        <v>24</v>
      </c>
      <c r="AB183" s="56">
        <v>24</v>
      </c>
      <c r="AC183" s="56">
        <v>24</v>
      </c>
      <c r="AD183" s="56">
        <v>24</v>
      </c>
      <c r="AE183" s="56">
        <v>24</v>
      </c>
      <c r="AF183" s="56">
        <v>24</v>
      </c>
      <c r="AG183" s="56">
        <v>24</v>
      </c>
      <c r="AH183" s="56">
        <v>24</v>
      </c>
      <c r="AI183" s="56">
        <v>24</v>
      </c>
      <c r="AJ183" s="55"/>
      <c r="AK183" s="63">
        <f t="shared" si="14"/>
        <v>592</v>
      </c>
    </row>
  </sheetData>
  <mergeCells count="66">
    <mergeCell ref="A4:A15"/>
    <mergeCell ref="B4:B15"/>
    <mergeCell ref="D4:D15"/>
    <mergeCell ref="C2:C3"/>
    <mergeCell ref="C4:C15"/>
    <mergeCell ref="A1:AK1"/>
    <mergeCell ref="A2:A3"/>
    <mergeCell ref="B2:B3"/>
    <mergeCell ref="D2:D3"/>
    <mergeCell ref="E2:AK2"/>
    <mergeCell ref="A16:A27"/>
    <mergeCell ref="B16:B27"/>
    <mergeCell ref="D16:D27"/>
    <mergeCell ref="A28:A39"/>
    <mergeCell ref="B28:B39"/>
    <mergeCell ref="D28:D39"/>
    <mergeCell ref="C16:C27"/>
    <mergeCell ref="C28:C39"/>
    <mergeCell ref="A40:A51"/>
    <mergeCell ref="B40:B51"/>
    <mergeCell ref="D40:D51"/>
    <mergeCell ref="A52:A63"/>
    <mergeCell ref="B52:B63"/>
    <mergeCell ref="D52:D63"/>
    <mergeCell ref="C40:C51"/>
    <mergeCell ref="C52:C63"/>
    <mergeCell ref="A64:A75"/>
    <mergeCell ref="B64:B75"/>
    <mergeCell ref="D64:D75"/>
    <mergeCell ref="A76:A87"/>
    <mergeCell ref="B76:B87"/>
    <mergeCell ref="D76:D87"/>
    <mergeCell ref="C64:C75"/>
    <mergeCell ref="C76:C87"/>
    <mergeCell ref="A88:A99"/>
    <mergeCell ref="B88:B99"/>
    <mergeCell ref="D88:D99"/>
    <mergeCell ref="A100:A111"/>
    <mergeCell ref="B100:B111"/>
    <mergeCell ref="D100:D111"/>
    <mergeCell ref="C88:C99"/>
    <mergeCell ref="C100:C111"/>
    <mergeCell ref="A112:A123"/>
    <mergeCell ref="B112:B123"/>
    <mergeCell ref="D112:D123"/>
    <mergeCell ref="A124:A135"/>
    <mergeCell ref="B124:B135"/>
    <mergeCell ref="D124:D135"/>
    <mergeCell ref="C112:C123"/>
    <mergeCell ref="C124:C135"/>
    <mergeCell ref="A136:A147"/>
    <mergeCell ref="B136:B147"/>
    <mergeCell ref="D136:D147"/>
    <mergeCell ref="A148:A159"/>
    <mergeCell ref="B148:B159"/>
    <mergeCell ref="D148:D159"/>
    <mergeCell ref="C136:C147"/>
    <mergeCell ref="C148:C159"/>
    <mergeCell ref="A160:A171"/>
    <mergeCell ref="B160:B171"/>
    <mergeCell ref="D160:D171"/>
    <mergeCell ref="A172:A183"/>
    <mergeCell ref="B172:B183"/>
    <mergeCell ref="D172:D183"/>
    <mergeCell ref="C160:C171"/>
    <mergeCell ref="C172:C1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สถิติการให้บริการด้านที่พัก</vt:lpstr>
      <vt:lpstr>สถิติการให้บริการยานพาหนะ</vt:lpstr>
      <vt:lpstr>การให้บริการเครื่องมือวิทย์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2024-04-20T15:04:18Z</cp:lastPrinted>
  <dcterms:created xsi:type="dcterms:W3CDTF">2024-04-20T14:33:32Z</dcterms:created>
  <dcterms:modified xsi:type="dcterms:W3CDTF">2025-02-19T06:57:13Z</dcterms:modified>
</cp:coreProperties>
</file>