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5F359E-4AE5-4DA1-991D-53462052597C}" xr6:coauthVersionLast="36" xr6:coauthVersionMax="36" xr10:uidLastSave="{00000000-0000-0000-0000-000000000000}"/>
  <bookViews>
    <workbookView xWindow="0" yWindow="0" windowWidth="28800" windowHeight="11925" tabRatio="809" xr2:uid="{00000000-000D-0000-FFFF-FFFF00000000}"/>
  </bookViews>
  <sheets>
    <sheet name="ข้อมูลบริการวิชาการ 2567 รายวัน" sheetId="2" r:id="rId1"/>
    <sheet name="ข้อมูลวิจัย 2567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2" i="6" l="1"/>
  <c r="AL29" i="6"/>
  <c r="AL16" i="6"/>
  <c r="AL3" i="6"/>
  <c r="AL15" i="6" l="1"/>
  <c r="AL42" i="2" l="1"/>
  <c r="AL27" i="2"/>
  <c r="AL24" i="2"/>
  <c r="AL23" i="2"/>
  <c r="AL21" i="2"/>
  <c r="AL20" i="2"/>
  <c r="AL39" i="6" l="1"/>
  <c r="AL40" i="6"/>
  <c r="AL41" i="6"/>
  <c r="AL26" i="6"/>
  <c r="AL27" i="6"/>
  <c r="AL28" i="6"/>
  <c r="AL11" i="6"/>
  <c r="AL12" i="6"/>
  <c r="AL13" i="6"/>
  <c r="AL14" i="6"/>
  <c r="AL38" i="6" l="1"/>
  <c r="AL37" i="6"/>
  <c r="AL36" i="6"/>
  <c r="AL35" i="6"/>
  <c r="AL34" i="6"/>
  <c r="AL33" i="6"/>
  <c r="AL32" i="6"/>
  <c r="AL31" i="6"/>
  <c r="AL30" i="6"/>
  <c r="AL25" i="6"/>
  <c r="AL24" i="6"/>
  <c r="AL23" i="6"/>
  <c r="AL22" i="6"/>
  <c r="AL21" i="6"/>
  <c r="AL20" i="6"/>
  <c r="AL19" i="6"/>
  <c r="AL18" i="6"/>
  <c r="AL17" i="6"/>
  <c r="AL10" i="6"/>
  <c r="AL9" i="6"/>
  <c r="AL8" i="6"/>
  <c r="AL7" i="6"/>
  <c r="AL6" i="6"/>
  <c r="AL5" i="6"/>
  <c r="AL4" i="6"/>
  <c r="AL5" i="2" l="1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2" i="2"/>
  <c r="AL25" i="2"/>
  <c r="AL26" i="2"/>
  <c r="AL29" i="2"/>
  <c r="AL30" i="2"/>
  <c r="AL31" i="2"/>
  <c r="AL32" i="2"/>
  <c r="AL33" i="2"/>
  <c r="AL34" i="2"/>
  <c r="AL35" i="2"/>
  <c r="AL40" i="2"/>
  <c r="AL39" i="2"/>
  <c r="AL38" i="2"/>
  <c r="AL37" i="2"/>
  <c r="AL36" i="2"/>
  <c r="AL4" i="2"/>
  <c r="AL3" i="2" l="1"/>
  <c r="AL28" i="2"/>
</calcChain>
</file>

<file path=xl/sharedStrings.xml><?xml version="1.0" encoding="utf-8"?>
<sst xmlns="http://schemas.openxmlformats.org/spreadsheetml/2006/main" count="128" uniqueCount="57">
  <si>
    <t>รวม</t>
  </si>
  <si>
    <t>หัวข้อการให้บริการ</t>
  </si>
  <si>
    <t>จำนวนผู้รับบริการ
E-service</t>
  </si>
  <si>
    <t>จำนวนการรับบริการ
ที่สถาบันฯ</t>
  </si>
  <si>
    <t>ค่ายพัฒนาทักษะเพื่อการเรียนรู้</t>
  </si>
  <si>
    <t>ศูนย์ สอวน.วิชาวิทยาศาสตร์โลกและอวกาศ มหาวิทยาลัยมหิดล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</si>
  <si>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</si>
  <si>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</si>
  <si>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</si>
  <si>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</si>
  <si>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</si>
  <si>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</si>
  <si>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</si>
  <si>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</si>
  <si>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</si>
  <si>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</si>
  <si>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</si>
  <si>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</si>
  <si>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50 คน
(ไม่นับซ้ำ)</t>
  </si>
  <si>
    <t>จำนวนบทความตีพิมพ์ในวารสารวิชาการระดับนานาชาติ</t>
  </si>
  <si>
    <t>จำนวนผลงานวิจัยตีพิมพ์ร่วมกับสถาบัน/นักวิจัยสังกัดอื่นในระดับนานาชาติ</t>
  </si>
  <si>
    <t>จำนวนผลงานวิจัยตีพิมพ์ในวารสารที่อยู่ใน Q1</t>
  </si>
  <si>
    <t>ตุลาคม 2567</t>
  </si>
  <si>
    <t>พฤศจิกายน 2567</t>
  </si>
  <si>
    <t>ธันวาคม 2567</t>
  </si>
  <si>
    <t>21 หน่วยงาน
(1,465 คน)</t>
  </si>
  <si>
    <t>ตารางข้อมูลการให้บริการวิชาการจำนวนผู้ได้รับการถ่ายทอดจากการบริการวิชาการ รายวัน ปีงบประมาณ 2567 (ตุลาคม 2566-กันยายน 2567)</t>
  </si>
  <si>
    <t>ตารางข้อมูลการผลงานวิจัย ปีปฏิทิน 2567 (มกราคม - ธันวาคม 2567)</t>
  </si>
  <si>
    <t>นับซ้ำ</t>
  </si>
  <si>
    <t>*จำนวนผลงานตีพิมพ์ทั้งหมด 46 ผลงาน</t>
  </si>
  <si>
    <t>วันที่/เดือน</t>
  </si>
  <si>
    <t>ลำดับ</t>
  </si>
  <si>
    <t>1) ค่ายบูรณาการ :  โรงเรียนกาญจนาภิเษก จ.สุพรรณบุรี</t>
  </si>
  <si>
    <t xml:space="preserve">2) ค่ายธรณีวิทยา : โรงเรียนเตรียมอุดมศึกษาพัฒนาการ นนทบุรี  </t>
  </si>
  <si>
    <t>3) ค่ายธรณีวิทยา : โรงเรียนวิทยาศาสตร์จุฬาภรณราชวิทยาลัยเพชรบุรี</t>
  </si>
  <si>
    <t xml:space="preserve">4) ค่ายธรณีวิทยา : โรงเรียนอรุณประดิษฐ จังหวัดเพชรบุรี </t>
  </si>
  <si>
    <t xml:space="preserve">5) ค่ายแมลง : โรงเรียนรัตนราษฎร์บำรุง จังหวัดราชบุรี </t>
  </si>
  <si>
    <t>6) ค่ายธรณีวิทยา : โรงเรียนวัดนวลนรดิศ กรุงเทพมหานคร</t>
  </si>
  <si>
    <t>7) ค่ายธรณีวิทยา : โรงเรียนหัวหิน จังหวัดประจวบคีรีขันธ์</t>
  </si>
  <si>
    <t>8) ค่ายธรณีวิทยา : โรงเรียนโชคชัยสามัคคี จังหวัดนครราชสีมา</t>
  </si>
  <si>
    <t xml:space="preserve">9) ค่ายธรณีวิทยา : โรงเรียนเตรีียมอุดมศึกษาพัฒนาการปราณบุรี </t>
  </si>
  <si>
    <t>10) ค่ายธรณีวิทยา : โรงเรียนสาธิตแห่งมหาวิทยาลัยเกษตรศาสตร์ วิทยาเขตกำแพงแสน</t>
  </si>
  <si>
    <t>11) ค่ายธรณีวิทยา : โรงเรียนกวดวิชาสร้างศิลป์ จังหวัดเพชรบุรี</t>
  </si>
  <si>
    <t>12) พิพิธภัณฑ์ธรณีศาสตร์ อุทยานธรณีและพิพิธภัณฑ์ พิพิธภัณฑ์แห่งภูมิภาคตะวันตกโรงเรียนแม่สายประสิทธิ์ศาสตร์  จังหวัดเชียงราย</t>
  </si>
  <si>
    <t xml:space="preserve">13) ค่ายธรณีวิทยา : โรงเรียนอรุณประดิษฐ จังหวัดเพชรบุรี </t>
  </si>
  <si>
    <t>14) การไฟฟ้าฝ่ายผลิตแห่งประเทศไทย ดูนก ณ เขื่อนศรีนครินทร์</t>
  </si>
  <si>
    <t xml:space="preserve">15) ค่ายชีววิทยา : โรงเรียนรัตนราษฎร์บำรุง จังหวัดราชบุรี </t>
  </si>
  <si>
    <t>16) ค่ายชีววิทยา : โรงเรียนเบญมเทพอุทิศ จังหวัดเพชรบุรี</t>
  </si>
  <si>
    <t>17) ด้านพฤษศาสตร์ อพ.สธ. สำนักงานจังหวัดปทุมธานี (อพ.สธ.)</t>
  </si>
  <si>
    <t>18) ค่ายธรณีวิทยา : โรงเรียนมัธยมฐานบินกำแพงแสน</t>
  </si>
  <si>
    <t>19) ค่ายธรณีวิทยา : โรงเรียนสารสิทธิ์พิทยาลัย</t>
  </si>
  <si>
    <t>20) ธรณีวิทยา : สำนัักงานศึกษาธิการจังหวัดระยอง</t>
  </si>
  <si>
    <t>21) ค่ายธรณีวิทยา : โรงเรียนศรัทธาสมุทร</t>
  </si>
  <si>
    <t>1) ศูนย์ สอวน.วิชาวิทยาศาสตร์โลกและอวกาศ มหาวิทยาลัยมหิดล ปี 2567 อบรมค่าย 1</t>
  </si>
  <si>
    <t>2) ศูนย์ สอวน.วิชาวิทยาศาสตร์โลกและอวกาศ มหาวิทยาลัยมหิดล ปี 2567 อบรมค่าย 2</t>
  </si>
  <si>
    <t>หน่วยงานที่รับผิดชอบ</t>
  </si>
  <si>
    <t>งานวิจัย นวัตกรรม และบริการวิชาการ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</si>
</sst>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6"/>
      <color theme="1"/>
      <name val="TH SarabunPSK"/>
      <family val="2"/>
    </font>
    <font>
      <sz val="16"/>
      <color theme="1"/>
      <name val="TH Sarabun New"/>
      <family val="2"/>
    </font>
    <font>
      <b/>
      <sz val="26"/>
      <color theme="1"/>
      <name val="TH Sarabun New"/>
      <family val="2"/>
    </font>
    <font>
      <b/>
      <sz val="16"/>
      <color theme="1"/>
      <name val="TH Sarabun New"/>
      <family val="2"/>
    </font>
    <font>
      <b/>
      <sz val="22"/>
      <color rgb="FFFF0000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8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4" borderId="2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49" fontId="1" fillId="4" borderId="9" xfId="0" applyNumberFormat="1" applyFont="1" applyFill="1" applyBorder="1" applyAlignment="1">
      <alignment horizontal="left" vertical="top"/>
    </xf>
    <xf numFmtId="49" fontId="1" fillId="0" borderId="9" xfId="0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8" borderId="4" xfId="0" applyFont="1" applyFill="1" applyBorder="1" applyAlignment="1">
      <alignment horizontal="center" vertical="top"/>
    </xf>
    <xf numFmtId="49" fontId="1" fillId="8" borderId="2" xfId="0" applyNumberFormat="1" applyFont="1" applyFill="1" applyBorder="1" applyAlignment="1">
      <alignment vertical="top"/>
    </xf>
    <xf numFmtId="0" fontId="1" fillId="8" borderId="1" xfId="0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/>
    </xf>
    <xf numFmtId="0" fontId="1" fillId="0" borderId="1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49" fontId="1" fillId="3" borderId="0" xfId="0" applyNumberFormat="1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1" fillId="11" borderId="1" xfId="0" quotePrefix="1" applyFont="1" applyFill="1" applyBorder="1" applyAlignment="1">
      <alignment horizontal="left" vertical="center"/>
    </xf>
    <xf numFmtId="0" fontId="1" fillId="11" borderId="1" xfId="0" quotePrefix="1" applyFont="1" applyFill="1" applyBorder="1" applyAlignment="1">
      <alignment vertical="top"/>
    </xf>
    <xf numFmtId="0" fontId="1" fillId="1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3" borderId="1" xfId="0" quotePrefix="1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/>
    </xf>
    <xf numFmtId="0" fontId="1" fillId="4" borderId="1" xfId="0" quotePrefix="1" applyFont="1" applyFill="1" applyBorder="1" applyAlignment="1">
      <alignment horizontal="left" vertical="center"/>
    </xf>
    <xf numFmtId="0" fontId="1" fillId="4" borderId="1" xfId="0" quotePrefix="1" applyFont="1" applyFill="1" applyBorder="1" applyAlignment="1">
      <alignment vertical="top"/>
    </xf>
    <xf numFmtId="0" fontId="1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/>
    </xf>
    <xf numFmtId="0" fontId="1" fillId="10" borderId="10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top"/>
    </xf>
    <xf numFmtId="0" fontId="3" fillId="9" borderId="3" xfId="0" applyFont="1" applyFill="1" applyBorder="1" applyAlignment="1">
      <alignment horizontal="center" vertical="top"/>
    </xf>
    <xf numFmtId="0" fontId="3" fillId="9" borderId="4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8" borderId="7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top" wrapText="1"/>
    </xf>
    <xf numFmtId="0" fontId="3" fillId="8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00"/>
      <color rgb="FFFF5050"/>
      <color rgb="FFFF6600"/>
      <color rgb="FFFF9933"/>
      <color rgb="FFFFCD2D"/>
      <color rgb="FFF14E0D"/>
      <color rgb="FFEF8025"/>
      <color rgb="FFFF4215"/>
      <color rgb="FFFF6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7DC2-54DA-4027-8D37-76F0D4892DA6}">
  <sheetPr>
    <tabColor rgb="FFFFC000"/>
  </sheetPr>
  <dimension ref="A1:AL135"/>
  <sheetViews>
    <sheetView tabSelected="1" zoomScale="80" zoomScaleNormal="80" workbookViewId="0">
      <pane ySplit="2" topLeftCell="A3" activePane="bottomLeft" state="frozen"/>
      <selection pane="bottomLeft" activeCell="B17" sqref="B17"/>
    </sheetView>
  </sheetViews>
  <sheetFormatPr defaultColWidth="9" defaultRowHeight="24" x14ac:dyDescent="0.55000000000000004"/>
  <cols>
    <col min="1" max="1" width="10.25" style="17" customWidth="1"/>
    <col min="2" max="2" width="105" style="17" customWidth="1"/>
    <col min="3" max="3" width="19.75" style="18" customWidth="1"/>
    <col min="4" max="5" width="20.25" style="18" customWidth="1"/>
    <col min="6" max="6" width="22.625" style="1" customWidth="1"/>
    <col min="7" max="36" width="6.875" style="7" customWidth="1"/>
    <col min="37" max="37" width="7.125" style="7" customWidth="1"/>
    <col min="38" max="38" width="10" style="7" customWidth="1"/>
    <col min="39" max="16384" width="9" style="1"/>
  </cols>
  <sheetData>
    <row r="1" spans="1:38" ht="64.5" customHeight="1" x14ac:dyDescent="0.55000000000000004">
      <c r="A1" s="18"/>
      <c r="B1" s="90" t="s">
        <v>26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8" s="2" customFormat="1" ht="52.5" customHeight="1" x14ac:dyDescent="0.55000000000000004">
      <c r="A2" s="3" t="s">
        <v>31</v>
      </c>
      <c r="B2" s="3" t="s">
        <v>1</v>
      </c>
      <c r="C2" s="3" t="s">
        <v>2</v>
      </c>
      <c r="D2" s="3" t="s">
        <v>3</v>
      </c>
      <c r="E2" s="116" t="s">
        <v>55</v>
      </c>
      <c r="F2" s="23" t="s">
        <v>30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4">
        <v>6</v>
      </c>
      <c r="M2" s="4">
        <v>7</v>
      </c>
      <c r="N2" s="4">
        <v>8</v>
      </c>
      <c r="O2" s="4">
        <v>9</v>
      </c>
      <c r="P2" s="4">
        <v>10</v>
      </c>
      <c r="Q2" s="4">
        <v>11</v>
      </c>
      <c r="R2" s="4">
        <v>12</v>
      </c>
      <c r="S2" s="4">
        <v>13</v>
      </c>
      <c r="T2" s="4">
        <v>14</v>
      </c>
      <c r="U2" s="4">
        <v>15</v>
      </c>
      <c r="V2" s="4">
        <v>16</v>
      </c>
      <c r="W2" s="4">
        <v>17</v>
      </c>
      <c r="X2" s="4">
        <v>18</v>
      </c>
      <c r="Y2" s="4">
        <v>19</v>
      </c>
      <c r="Z2" s="4">
        <v>20</v>
      </c>
      <c r="AA2" s="4">
        <v>21</v>
      </c>
      <c r="AB2" s="4">
        <v>22</v>
      </c>
      <c r="AC2" s="4">
        <v>23</v>
      </c>
      <c r="AD2" s="4">
        <v>24</v>
      </c>
      <c r="AE2" s="4">
        <v>25</v>
      </c>
      <c r="AF2" s="4">
        <v>26</v>
      </c>
      <c r="AG2" s="4">
        <v>27</v>
      </c>
      <c r="AH2" s="4">
        <v>28</v>
      </c>
      <c r="AI2" s="4">
        <v>29</v>
      </c>
      <c r="AJ2" s="4">
        <v>30</v>
      </c>
      <c r="AK2" s="4">
        <v>31</v>
      </c>
      <c r="AL2" s="4" t="s">
        <v>0</v>
      </c>
    </row>
    <row r="3" spans="1:38" s="2" customFormat="1" ht="53.25" customHeight="1" x14ac:dyDescent="0.55000000000000004">
      <c r="A3" s="19">
        <v>1</v>
      </c>
      <c r="B3" s="123" t="s">
        <v>4</v>
      </c>
      <c r="C3" s="20"/>
      <c r="D3" s="21"/>
      <c r="E3" s="117" t="s">
        <v>56</v>
      </c>
      <c r="F3" s="2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>
        <f>SUM(AL4:AL27)</f>
        <v>1465</v>
      </c>
    </row>
    <row r="4" spans="1:38" ht="24" customHeight="1" x14ac:dyDescent="0.55000000000000004">
      <c r="A4" s="83"/>
      <c r="B4" s="37"/>
      <c r="C4" s="96">
        <v>0</v>
      </c>
      <c r="D4" s="98" t="s">
        <v>25</v>
      </c>
      <c r="E4" s="118"/>
      <c r="F4" s="31" t="s">
        <v>6</v>
      </c>
      <c r="AL4" s="26">
        <f t="shared" ref="AL4:AL40" si="0">SUM(G4:AK4)</f>
        <v>0</v>
      </c>
    </row>
    <row r="5" spans="1:38" x14ac:dyDescent="0.55000000000000004">
      <c r="A5" s="79"/>
      <c r="B5" s="38" t="s">
        <v>32</v>
      </c>
      <c r="C5" s="97"/>
      <c r="D5" s="99"/>
      <c r="E5" s="119"/>
      <c r="F5" s="32" t="s">
        <v>7</v>
      </c>
      <c r="G5" s="43"/>
      <c r="H5" s="43"/>
      <c r="I5" s="43"/>
      <c r="J5" s="104">
        <v>79</v>
      </c>
      <c r="K5" s="10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4"/>
      <c r="AL5" s="26">
        <f t="shared" si="0"/>
        <v>79</v>
      </c>
    </row>
    <row r="6" spans="1:38" x14ac:dyDescent="0.55000000000000004">
      <c r="A6" s="79"/>
      <c r="B6" s="38" t="s">
        <v>33</v>
      </c>
      <c r="C6" s="97"/>
      <c r="D6" s="99"/>
      <c r="E6" s="119"/>
      <c r="F6" s="32" t="s">
        <v>7</v>
      </c>
      <c r="G6" s="43"/>
      <c r="H6" s="43"/>
      <c r="I6" s="43"/>
      <c r="J6" s="43"/>
      <c r="K6" s="42"/>
      <c r="L6" s="43"/>
      <c r="M6" s="43"/>
      <c r="N6" s="43"/>
      <c r="O6" s="43"/>
      <c r="P6" s="46">
        <v>108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4"/>
      <c r="AL6" s="26">
        <f t="shared" si="0"/>
        <v>108</v>
      </c>
    </row>
    <row r="7" spans="1:38" x14ac:dyDescent="0.55000000000000004">
      <c r="A7" s="79"/>
      <c r="B7" s="38" t="s">
        <v>34</v>
      </c>
      <c r="C7" s="97"/>
      <c r="D7" s="99"/>
      <c r="E7" s="119"/>
      <c r="F7" s="33" t="s">
        <v>8</v>
      </c>
      <c r="G7" s="5"/>
      <c r="H7" s="5"/>
      <c r="I7" s="5"/>
      <c r="J7" s="5"/>
      <c r="K7" s="5"/>
      <c r="L7" s="5"/>
      <c r="M7" s="46">
        <v>144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6">
        <f t="shared" si="0"/>
        <v>144</v>
      </c>
    </row>
    <row r="8" spans="1:38" x14ac:dyDescent="0.55000000000000004">
      <c r="A8" s="79"/>
      <c r="B8" s="38" t="s">
        <v>35</v>
      </c>
      <c r="C8" s="97"/>
      <c r="D8" s="99"/>
      <c r="E8" s="119"/>
      <c r="F8" s="33" t="s">
        <v>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6">
        <v>93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6">
        <f t="shared" si="0"/>
        <v>93</v>
      </c>
    </row>
    <row r="9" spans="1:38" x14ac:dyDescent="0.55000000000000004">
      <c r="A9" s="79"/>
      <c r="B9" s="38" t="s">
        <v>36</v>
      </c>
      <c r="C9" s="97"/>
      <c r="D9" s="99"/>
      <c r="E9" s="119"/>
      <c r="F9" s="33" t="s">
        <v>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04">
        <v>22</v>
      </c>
      <c r="V9" s="106"/>
      <c r="W9" s="10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6">
        <f t="shared" si="0"/>
        <v>22</v>
      </c>
    </row>
    <row r="10" spans="1:38" x14ac:dyDescent="0.55000000000000004">
      <c r="A10" s="79"/>
      <c r="B10" s="38" t="s">
        <v>37</v>
      </c>
      <c r="C10" s="97"/>
      <c r="D10" s="99"/>
      <c r="E10" s="119"/>
      <c r="F10" s="32" t="s">
        <v>9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104">
        <v>101</v>
      </c>
      <c r="AH10" s="106"/>
      <c r="AI10" s="105"/>
      <c r="AJ10" s="43"/>
      <c r="AK10" s="43"/>
      <c r="AL10" s="26">
        <f t="shared" si="0"/>
        <v>101</v>
      </c>
    </row>
    <row r="11" spans="1:38" x14ac:dyDescent="0.55000000000000004">
      <c r="A11" s="79"/>
      <c r="B11" s="38" t="s">
        <v>38</v>
      </c>
      <c r="C11" s="97"/>
      <c r="D11" s="99"/>
      <c r="E11" s="119"/>
      <c r="F11" s="33" t="s">
        <v>10</v>
      </c>
      <c r="G11" s="5"/>
      <c r="H11" s="5"/>
      <c r="I11" s="104">
        <v>30</v>
      </c>
      <c r="J11" s="10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4"/>
      <c r="AL11" s="26">
        <f t="shared" si="0"/>
        <v>30</v>
      </c>
    </row>
    <row r="12" spans="1:38" x14ac:dyDescent="0.55000000000000004">
      <c r="A12" s="79"/>
      <c r="B12" s="38" t="s">
        <v>39</v>
      </c>
      <c r="C12" s="97"/>
      <c r="D12" s="99"/>
      <c r="E12" s="119"/>
      <c r="F12" s="33" t="s">
        <v>10</v>
      </c>
      <c r="G12" s="5"/>
      <c r="H12" s="5"/>
      <c r="I12" s="5"/>
      <c r="J12" s="5"/>
      <c r="K12" s="5"/>
      <c r="L12" s="104">
        <v>87</v>
      </c>
      <c r="M12" s="10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4"/>
      <c r="AL12" s="26">
        <f t="shared" si="0"/>
        <v>87</v>
      </c>
    </row>
    <row r="13" spans="1:38" x14ac:dyDescent="0.55000000000000004">
      <c r="A13" s="79"/>
      <c r="B13" s="38" t="s">
        <v>40</v>
      </c>
      <c r="C13" s="97"/>
      <c r="D13" s="99"/>
      <c r="E13" s="119"/>
      <c r="F13" s="33" t="s">
        <v>10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04">
        <v>73</v>
      </c>
      <c r="V13" s="10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4"/>
      <c r="AL13" s="26">
        <f t="shared" si="0"/>
        <v>73</v>
      </c>
    </row>
    <row r="14" spans="1:38" x14ac:dyDescent="0.55000000000000004">
      <c r="A14" s="79"/>
      <c r="B14" s="38" t="s">
        <v>41</v>
      </c>
      <c r="C14" s="97"/>
      <c r="D14" s="99"/>
      <c r="E14" s="119"/>
      <c r="F14" s="33" t="s">
        <v>10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46">
        <v>61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4"/>
      <c r="AL14" s="26">
        <f t="shared" si="0"/>
        <v>61</v>
      </c>
    </row>
    <row r="15" spans="1:38" x14ac:dyDescent="0.55000000000000004">
      <c r="A15" s="79"/>
      <c r="B15" s="38" t="s">
        <v>42</v>
      </c>
      <c r="C15" s="97"/>
      <c r="D15" s="99"/>
      <c r="E15" s="119"/>
      <c r="F15" s="34" t="s">
        <v>11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104">
        <v>30</v>
      </c>
      <c r="S15" s="105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26">
        <f t="shared" si="0"/>
        <v>30</v>
      </c>
    </row>
    <row r="16" spans="1:38" ht="26.25" customHeight="1" x14ac:dyDescent="0.55000000000000004">
      <c r="A16" s="79"/>
      <c r="B16" s="38" t="s">
        <v>43</v>
      </c>
      <c r="C16" s="97"/>
      <c r="D16" s="99"/>
      <c r="E16" s="119"/>
      <c r="F16" s="34" t="s">
        <v>11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6">
        <v>70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26">
        <f t="shared" si="0"/>
        <v>70</v>
      </c>
    </row>
    <row r="17" spans="1:38" x14ac:dyDescent="0.55000000000000004">
      <c r="A17" s="79"/>
      <c r="B17" s="38"/>
      <c r="C17" s="97"/>
      <c r="D17" s="99"/>
      <c r="E17" s="119"/>
      <c r="F17" s="35" t="s">
        <v>12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4"/>
      <c r="AL17" s="26">
        <f t="shared" si="0"/>
        <v>0</v>
      </c>
    </row>
    <row r="18" spans="1:38" x14ac:dyDescent="0.55000000000000004">
      <c r="A18" s="79"/>
      <c r="B18" s="38"/>
      <c r="C18" s="97"/>
      <c r="D18" s="99"/>
      <c r="E18" s="119"/>
      <c r="F18" s="32" t="s">
        <v>13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26">
        <f t="shared" si="0"/>
        <v>0</v>
      </c>
    </row>
    <row r="19" spans="1:38" x14ac:dyDescent="0.55000000000000004">
      <c r="A19" s="79"/>
      <c r="B19" s="38" t="s">
        <v>44</v>
      </c>
      <c r="C19" s="97"/>
      <c r="D19" s="99"/>
      <c r="E19" s="119"/>
      <c r="F19" s="35" t="s">
        <v>14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46">
        <v>41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5"/>
      <c r="AL19" s="26">
        <f t="shared" si="0"/>
        <v>41</v>
      </c>
    </row>
    <row r="20" spans="1:38" x14ac:dyDescent="0.55000000000000004">
      <c r="A20" s="79"/>
      <c r="B20" s="50" t="s">
        <v>45</v>
      </c>
      <c r="C20" s="97"/>
      <c r="D20" s="99"/>
      <c r="E20" s="119"/>
      <c r="F20" s="35" t="s">
        <v>14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04">
        <v>40</v>
      </c>
      <c r="V20" s="10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5"/>
      <c r="AL20" s="26">
        <f t="shared" ref="AL20" si="1">SUM(G20:AK20)</f>
        <v>40</v>
      </c>
    </row>
    <row r="21" spans="1:38" x14ac:dyDescent="0.55000000000000004">
      <c r="A21" s="79"/>
      <c r="B21" s="50" t="s">
        <v>46</v>
      </c>
      <c r="C21" s="97"/>
      <c r="D21" s="99"/>
      <c r="E21" s="119"/>
      <c r="F21" s="35" t="s">
        <v>14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104">
        <v>20</v>
      </c>
      <c r="AJ21" s="105"/>
      <c r="AK21" s="45"/>
      <c r="AL21" s="26">
        <f t="shared" ref="AL21" si="2">SUM(G21:AK21)</f>
        <v>20</v>
      </c>
    </row>
    <row r="22" spans="1:38" x14ac:dyDescent="0.55000000000000004">
      <c r="A22" s="79"/>
      <c r="B22" s="38" t="s">
        <v>47</v>
      </c>
      <c r="C22" s="97"/>
      <c r="D22" s="99"/>
      <c r="E22" s="119"/>
      <c r="F22" s="34" t="s">
        <v>15</v>
      </c>
      <c r="G22" s="43"/>
      <c r="H22" s="43"/>
      <c r="I22" s="43"/>
      <c r="J22" s="43"/>
      <c r="K22" s="43"/>
      <c r="L22" s="46">
        <v>60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26">
        <f t="shared" si="0"/>
        <v>60</v>
      </c>
    </row>
    <row r="23" spans="1:38" x14ac:dyDescent="0.55000000000000004">
      <c r="A23" s="79"/>
      <c r="B23" s="50" t="s">
        <v>48</v>
      </c>
      <c r="C23" s="97"/>
      <c r="D23" s="99"/>
      <c r="E23" s="119"/>
      <c r="F23" s="34" t="s">
        <v>15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6">
        <v>100</v>
      </c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26">
        <f t="shared" ref="AL23:AL24" si="3">SUM(G23:AK23)</f>
        <v>100</v>
      </c>
    </row>
    <row r="24" spans="1:38" x14ac:dyDescent="0.55000000000000004">
      <c r="A24" s="79"/>
      <c r="B24" s="50" t="s">
        <v>49</v>
      </c>
      <c r="C24" s="97"/>
      <c r="D24" s="99"/>
      <c r="E24" s="119"/>
      <c r="F24" s="33" t="s">
        <v>16</v>
      </c>
      <c r="G24" s="5"/>
      <c r="H24" s="5"/>
      <c r="I24" s="5"/>
      <c r="J24" s="5"/>
      <c r="K24" s="5"/>
      <c r="L24" s="5"/>
      <c r="M24" s="26"/>
      <c r="N24" s="26"/>
      <c r="O24" s="46">
        <v>95</v>
      </c>
      <c r="P24" s="26"/>
      <c r="Q24" s="26"/>
      <c r="R24" s="26"/>
      <c r="S24" s="26"/>
      <c r="T24" s="26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6">
        <f t="shared" si="3"/>
        <v>95</v>
      </c>
    </row>
    <row r="25" spans="1:38" x14ac:dyDescent="0.55000000000000004">
      <c r="A25" s="79"/>
      <c r="B25" s="38" t="s">
        <v>50</v>
      </c>
      <c r="C25" s="97"/>
      <c r="D25" s="99"/>
      <c r="E25" s="119"/>
      <c r="F25" s="33" t="s">
        <v>16</v>
      </c>
      <c r="G25" s="5"/>
      <c r="H25" s="5"/>
      <c r="I25" s="5"/>
      <c r="J25" s="5"/>
      <c r="K25" s="5"/>
      <c r="L25" s="5"/>
      <c r="M25" s="26"/>
      <c r="N25" s="26"/>
      <c r="O25" s="46">
        <v>100</v>
      </c>
      <c r="P25" s="26"/>
      <c r="Q25" s="26"/>
      <c r="R25" s="26"/>
      <c r="S25" s="26"/>
      <c r="T25" s="26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6">
        <f t="shared" si="0"/>
        <v>100</v>
      </c>
    </row>
    <row r="26" spans="1:38" x14ac:dyDescent="0.55000000000000004">
      <c r="A26" s="79"/>
      <c r="B26" s="61" t="s">
        <v>51</v>
      </c>
      <c r="C26" s="97"/>
      <c r="D26" s="99"/>
      <c r="E26" s="119"/>
      <c r="F26" s="32" t="s">
        <v>17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6">
        <v>31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/>
      <c r="AL26" s="26">
        <f t="shared" si="0"/>
        <v>31</v>
      </c>
    </row>
    <row r="27" spans="1:38" x14ac:dyDescent="0.55000000000000004">
      <c r="A27" s="80"/>
      <c r="B27" s="51" t="s">
        <v>52</v>
      </c>
      <c r="C27" s="97"/>
      <c r="D27" s="100"/>
      <c r="E27" s="120"/>
      <c r="F27" s="32" t="s">
        <v>17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6">
        <v>80</v>
      </c>
      <c r="AK27" s="44"/>
      <c r="AL27" s="26">
        <f t="shared" ref="AL27" si="4">SUM(G27:AK27)</f>
        <v>80</v>
      </c>
    </row>
    <row r="28" spans="1:38" ht="51" customHeight="1" x14ac:dyDescent="0.55000000000000004">
      <c r="A28" s="84">
        <v>2</v>
      </c>
      <c r="B28" s="124" t="s">
        <v>5</v>
      </c>
      <c r="C28" s="70"/>
      <c r="D28" s="39"/>
      <c r="E28" s="125" t="s">
        <v>56</v>
      </c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22">
        <f>SUM(AL29:AL40)</f>
        <v>79</v>
      </c>
    </row>
    <row r="29" spans="1:38" x14ac:dyDescent="0.55000000000000004">
      <c r="A29" s="78"/>
      <c r="B29" s="30" t="s">
        <v>53</v>
      </c>
      <c r="C29" s="91">
        <v>0</v>
      </c>
      <c r="D29" s="94" t="s">
        <v>18</v>
      </c>
      <c r="E29" s="121"/>
      <c r="F29" s="31" t="s">
        <v>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7">
        <v>50</v>
      </c>
      <c r="Y29" s="108"/>
      <c r="Z29" s="108"/>
      <c r="AA29" s="108"/>
      <c r="AB29" s="108"/>
      <c r="AC29" s="108"/>
      <c r="AD29" s="108"/>
      <c r="AE29" s="108"/>
      <c r="AF29" s="108"/>
      <c r="AG29" s="109"/>
      <c r="AH29" s="9"/>
      <c r="AI29" s="9"/>
      <c r="AJ29" s="9"/>
      <c r="AK29" s="9"/>
      <c r="AL29" s="26">
        <f t="shared" si="0"/>
        <v>50</v>
      </c>
    </row>
    <row r="30" spans="1:38" x14ac:dyDescent="0.55000000000000004">
      <c r="A30" s="79"/>
      <c r="B30" s="6"/>
      <c r="C30" s="92"/>
      <c r="D30" s="95"/>
      <c r="E30" s="122"/>
      <c r="F30" s="36" t="s">
        <v>7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1"/>
      <c r="AL30" s="26">
        <f t="shared" si="0"/>
        <v>0</v>
      </c>
    </row>
    <row r="31" spans="1:38" x14ac:dyDescent="0.55000000000000004">
      <c r="A31" s="79"/>
      <c r="B31" s="6"/>
      <c r="C31" s="92"/>
      <c r="D31" s="95"/>
      <c r="E31" s="122"/>
      <c r="F31" s="33" t="s">
        <v>8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26">
        <f t="shared" si="0"/>
        <v>0</v>
      </c>
    </row>
    <row r="32" spans="1:38" x14ac:dyDescent="0.55000000000000004">
      <c r="A32" s="79"/>
      <c r="B32" s="6"/>
      <c r="C32" s="92"/>
      <c r="D32" s="95"/>
      <c r="E32" s="122"/>
      <c r="F32" s="36" t="s">
        <v>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26">
        <f t="shared" si="0"/>
        <v>0</v>
      </c>
    </row>
    <row r="33" spans="1:38" x14ac:dyDescent="0.55000000000000004">
      <c r="A33" s="79"/>
      <c r="B33" s="6"/>
      <c r="C33" s="92"/>
      <c r="D33" s="95"/>
      <c r="E33" s="122"/>
      <c r="F33" s="33" t="s">
        <v>10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1"/>
      <c r="AJ33" s="11"/>
      <c r="AK33" s="11"/>
      <c r="AL33" s="26">
        <f t="shared" si="0"/>
        <v>0</v>
      </c>
    </row>
    <row r="34" spans="1:38" x14ac:dyDescent="0.55000000000000004">
      <c r="A34" s="79"/>
      <c r="B34" s="6" t="s">
        <v>54</v>
      </c>
      <c r="C34" s="92"/>
      <c r="D34" s="95"/>
      <c r="E34" s="122"/>
      <c r="F34" s="36" t="s">
        <v>11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7">
        <v>29</v>
      </c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9"/>
      <c r="AL34" s="26">
        <f t="shared" si="0"/>
        <v>29</v>
      </c>
    </row>
    <row r="35" spans="1:38" x14ac:dyDescent="0.55000000000000004">
      <c r="A35" s="79"/>
      <c r="B35" s="6"/>
      <c r="C35" s="92"/>
      <c r="D35" s="95"/>
      <c r="E35" s="122"/>
      <c r="F35" s="33" t="s">
        <v>12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8"/>
      <c r="Z35" s="8"/>
      <c r="AA35" s="8"/>
      <c r="AB35" s="8"/>
      <c r="AC35" s="8"/>
      <c r="AD35" s="9"/>
      <c r="AE35" s="9"/>
      <c r="AF35" s="9"/>
      <c r="AG35" s="9"/>
      <c r="AH35" s="9"/>
      <c r="AI35" s="9"/>
      <c r="AJ35" s="9"/>
      <c r="AK35" s="11"/>
      <c r="AL35" s="26">
        <f t="shared" si="0"/>
        <v>0</v>
      </c>
    </row>
    <row r="36" spans="1:38" x14ac:dyDescent="0.55000000000000004">
      <c r="A36" s="79"/>
      <c r="B36" s="6"/>
      <c r="C36" s="92"/>
      <c r="D36" s="95"/>
      <c r="E36" s="122"/>
      <c r="F36" s="36" t="s">
        <v>13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26">
        <f t="shared" si="0"/>
        <v>0</v>
      </c>
    </row>
    <row r="37" spans="1:38" x14ac:dyDescent="0.55000000000000004">
      <c r="A37" s="79"/>
      <c r="B37" s="6"/>
      <c r="C37" s="92"/>
      <c r="D37" s="95"/>
      <c r="E37" s="122"/>
      <c r="F37" s="33" t="s">
        <v>14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1"/>
      <c r="AL37" s="26">
        <f t="shared" si="0"/>
        <v>0</v>
      </c>
    </row>
    <row r="38" spans="1:38" x14ac:dyDescent="0.55000000000000004">
      <c r="A38" s="79"/>
      <c r="B38" s="6"/>
      <c r="C38" s="92"/>
      <c r="D38" s="95"/>
      <c r="E38" s="122"/>
      <c r="F38" s="36" t="s">
        <v>15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26">
        <f t="shared" si="0"/>
        <v>0</v>
      </c>
    </row>
    <row r="39" spans="1:38" x14ac:dyDescent="0.55000000000000004">
      <c r="A39" s="79"/>
      <c r="B39" s="6"/>
      <c r="C39" s="92"/>
      <c r="D39" s="95"/>
      <c r="E39" s="122"/>
      <c r="F39" s="33" t="s">
        <v>16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26">
        <f t="shared" si="0"/>
        <v>0</v>
      </c>
    </row>
    <row r="40" spans="1:38" x14ac:dyDescent="0.55000000000000004">
      <c r="A40" s="80"/>
      <c r="B40" s="12"/>
      <c r="C40" s="93"/>
      <c r="D40" s="95"/>
      <c r="E40" s="122"/>
      <c r="F40" s="36" t="s">
        <v>17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1"/>
      <c r="AL40" s="26">
        <f t="shared" si="0"/>
        <v>0</v>
      </c>
    </row>
    <row r="41" spans="1:38" x14ac:dyDescent="0.55000000000000004">
      <c r="A41" s="85"/>
      <c r="B41" s="54"/>
      <c r="C41" s="55"/>
      <c r="D41" s="55"/>
      <c r="E41" s="55"/>
      <c r="F41" s="56"/>
      <c r="G41" s="57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9"/>
      <c r="AL41" s="60"/>
    </row>
    <row r="42" spans="1:38" x14ac:dyDescent="0.55000000000000004">
      <c r="A42" s="29"/>
      <c r="B42" s="13"/>
      <c r="C42" s="14"/>
      <c r="D42" s="15"/>
      <c r="E42" s="15"/>
      <c r="F42" s="16"/>
      <c r="G42" s="101" t="s">
        <v>0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3"/>
      <c r="AL42" s="28">
        <f>AL28+AL3</f>
        <v>1544</v>
      </c>
    </row>
    <row r="43" spans="1:38" s="14" customFormat="1" x14ac:dyDescent="0.55000000000000004">
      <c r="A43" s="29"/>
      <c r="B43" s="29"/>
      <c r="C43" s="15"/>
      <c r="D43" s="15"/>
      <c r="E43" s="15"/>
      <c r="AL43" s="16"/>
    </row>
    <row r="44" spans="1:38" s="14" customFormat="1" x14ac:dyDescent="0.55000000000000004">
      <c r="A44" s="29"/>
      <c r="B44" s="29"/>
      <c r="C44" s="15"/>
      <c r="D44" s="15"/>
      <c r="E44" s="15"/>
      <c r="AL44" s="16"/>
    </row>
    <row r="45" spans="1:38" s="14" customFormat="1" x14ac:dyDescent="0.55000000000000004">
      <c r="A45" s="29"/>
      <c r="B45" s="29"/>
      <c r="C45" s="15"/>
      <c r="D45" s="15"/>
      <c r="E45" s="15"/>
      <c r="AL45" s="16"/>
    </row>
    <row r="46" spans="1:38" s="14" customFormat="1" x14ac:dyDescent="0.55000000000000004">
      <c r="A46" s="29"/>
      <c r="B46" s="29"/>
      <c r="C46" s="15"/>
      <c r="D46" s="15"/>
      <c r="E46" s="15"/>
      <c r="AL46" s="16"/>
    </row>
    <row r="47" spans="1:38" s="14" customFormat="1" x14ac:dyDescent="0.55000000000000004">
      <c r="A47" s="29"/>
      <c r="B47" s="29"/>
      <c r="C47" s="15"/>
      <c r="D47" s="15"/>
      <c r="E47" s="15"/>
      <c r="AL47" s="16"/>
    </row>
    <row r="48" spans="1:38" s="14" customFormat="1" x14ac:dyDescent="0.55000000000000004">
      <c r="A48" s="29"/>
      <c r="B48" s="29"/>
      <c r="C48" s="15"/>
      <c r="D48" s="15"/>
      <c r="E48" s="15"/>
      <c r="AL48" s="16"/>
    </row>
    <row r="49" spans="1:38" s="14" customFormat="1" x14ac:dyDescent="0.55000000000000004">
      <c r="A49" s="29"/>
      <c r="B49" s="29"/>
      <c r="C49" s="15"/>
      <c r="D49" s="15"/>
      <c r="E49" s="15"/>
      <c r="AL49" s="16"/>
    </row>
    <row r="50" spans="1:38" s="14" customFormat="1" x14ac:dyDescent="0.55000000000000004">
      <c r="A50" s="29"/>
      <c r="B50" s="29"/>
      <c r="C50" s="15"/>
      <c r="D50" s="15"/>
      <c r="E50" s="15"/>
      <c r="AL50" s="16"/>
    </row>
    <row r="51" spans="1:38" s="14" customFormat="1" x14ac:dyDescent="0.55000000000000004">
      <c r="A51" s="29"/>
      <c r="B51" s="29"/>
      <c r="C51" s="15"/>
      <c r="D51" s="15"/>
      <c r="E51" s="15"/>
      <c r="AL51" s="16"/>
    </row>
    <row r="52" spans="1:38" s="14" customFormat="1" x14ac:dyDescent="0.55000000000000004">
      <c r="A52" s="29"/>
      <c r="B52" s="29"/>
      <c r="C52" s="15"/>
      <c r="D52" s="15"/>
      <c r="E52" s="15"/>
      <c r="AL52" s="16"/>
    </row>
    <row r="53" spans="1:38" s="14" customFormat="1" x14ac:dyDescent="0.55000000000000004">
      <c r="A53" s="29"/>
      <c r="B53" s="29"/>
      <c r="C53" s="15"/>
      <c r="D53" s="15"/>
      <c r="E53" s="15"/>
      <c r="AL53" s="16"/>
    </row>
    <row r="54" spans="1:38" s="14" customFormat="1" x14ac:dyDescent="0.55000000000000004">
      <c r="A54" s="29"/>
      <c r="B54" s="29"/>
      <c r="C54" s="15"/>
      <c r="D54" s="15"/>
      <c r="E54" s="15"/>
      <c r="AL54" s="16"/>
    </row>
    <row r="55" spans="1:38" s="14" customFormat="1" x14ac:dyDescent="0.55000000000000004">
      <c r="A55" s="29"/>
      <c r="B55" s="29"/>
      <c r="C55" s="15"/>
      <c r="D55" s="15"/>
      <c r="E55" s="15"/>
      <c r="AL55" s="16"/>
    </row>
    <row r="56" spans="1:38" s="14" customFormat="1" x14ac:dyDescent="0.55000000000000004">
      <c r="A56" s="29"/>
      <c r="B56" s="29"/>
      <c r="C56" s="15"/>
      <c r="D56" s="15"/>
      <c r="E56" s="15"/>
      <c r="AL56" s="16"/>
    </row>
    <row r="57" spans="1:38" s="14" customFormat="1" x14ac:dyDescent="0.55000000000000004">
      <c r="A57" s="29"/>
      <c r="B57" s="29"/>
      <c r="C57" s="15"/>
      <c r="D57" s="15"/>
      <c r="E57" s="15"/>
      <c r="AL57" s="16"/>
    </row>
    <row r="58" spans="1:38" s="14" customFormat="1" x14ac:dyDescent="0.55000000000000004">
      <c r="A58" s="29"/>
      <c r="B58" s="29"/>
      <c r="C58" s="15"/>
      <c r="D58" s="15"/>
      <c r="E58" s="15"/>
      <c r="AL58" s="16"/>
    </row>
    <row r="59" spans="1:38" s="14" customFormat="1" x14ac:dyDescent="0.55000000000000004">
      <c r="A59" s="29"/>
      <c r="B59" s="29"/>
      <c r="C59" s="15"/>
      <c r="D59" s="15"/>
      <c r="E59" s="15"/>
      <c r="AL59" s="16"/>
    </row>
    <row r="60" spans="1:38" s="14" customFormat="1" x14ac:dyDescent="0.55000000000000004">
      <c r="A60" s="29"/>
      <c r="B60" s="29"/>
      <c r="C60" s="15"/>
      <c r="D60" s="15"/>
      <c r="E60" s="15"/>
      <c r="AL60" s="16"/>
    </row>
    <row r="61" spans="1:38" s="14" customFormat="1" x14ac:dyDescent="0.55000000000000004">
      <c r="A61" s="29"/>
      <c r="B61" s="29"/>
      <c r="C61" s="15"/>
      <c r="D61" s="15"/>
      <c r="E61" s="15"/>
      <c r="AL61" s="16"/>
    </row>
    <row r="62" spans="1:38" s="14" customFormat="1" x14ac:dyDescent="0.55000000000000004">
      <c r="A62" s="29"/>
      <c r="B62" s="29"/>
      <c r="C62" s="15"/>
      <c r="D62" s="15"/>
      <c r="E62" s="15"/>
      <c r="AL62" s="16"/>
    </row>
    <row r="63" spans="1:38" s="14" customFormat="1" x14ac:dyDescent="0.55000000000000004">
      <c r="A63" s="29"/>
      <c r="B63" s="29"/>
      <c r="C63" s="15"/>
      <c r="D63" s="15"/>
      <c r="E63" s="15"/>
      <c r="AL63" s="16"/>
    </row>
    <row r="64" spans="1:38" s="14" customFormat="1" x14ac:dyDescent="0.55000000000000004">
      <c r="A64" s="29"/>
      <c r="B64" s="29"/>
      <c r="C64" s="15"/>
      <c r="D64" s="15"/>
      <c r="E64" s="15"/>
      <c r="AL64" s="16"/>
    </row>
    <row r="65" spans="1:38" s="14" customFormat="1" x14ac:dyDescent="0.55000000000000004">
      <c r="A65" s="29"/>
      <c r="B65" s="29"/>
      <c r="C65" s="15"/>
      <c r="D65" s="15"/>
      <c r="E65" s="15"/>
      <c r="AL65" s="16"/>
    </row>
    <row r="66" spans="1:38" s="14" customFormat="1" x14ac:dyDescent="0.55000000000000004">
      <c r="A66" s="29"/>
      <c r="B66" s="29"/>
      <c r="C66" s="15"/>
      <c r="D66" s="15"/>
      <c r="E66" s="15"/>
      <c r="AL66" s="16"/>
    </row>
    <row r="67" spans="1:38" s="14" customFormat="1" x14ac:dyDescent="0.55000000000000004">
      <c r="A67" s="29"/>
      <c r="B67" s="29"/>
      <c r="C67" s="15"/>
      <c r="D67" s="15"/>
      <c r="E67" s="15"/>
      <c r="AL67" s="16"/>
    </row>
    <row r="68" spans="1:38" s="14" customFormat="1" x14ac:dyDescent="0.55000000000000004">
      <c r="A68" s="29"/>
      <c r="B68" s="29"/>
      <c r="C68" s="15"/>
      <c r="D68" s="15"/>
      <c r="E68" s="15"/>
      <c r="AL68" s="16"/>
    </row>
    <row r="69" spans="1:38" s="14" customFormat="1" x14ac:dyDescent="0.55000000000000004">
      <c r="A69" s="29"/>
      <c r="B69" s="29"/>
      <c r="C69" s="15"/>
      <c r="D69" s="15"/>
      <c r="E69" s="15"/>
      <c r="AL69" s="16"/>
    </row>
    <row r="70" spans="1:38" s="14" customFormat="1" x14ac:dyDescent="0.55000000000000004">
      <c r="A70" s="29"/>
      <c r="B70" s="29"/>
      <c r="C70" s="15"/>
      <c r="D70" s="15"/>
      <c r="E70" s="15"/>
      <c r="AL70" s="16"/>
    </row>
    <row r="71" spans="1:38" s="14" customFormat="1" x14ac:dyDescent="0.55000000000000004">
      <c r="A71" s="29"/>
      <c r="B71" s="29"/>
      <c r="C71" s="15"/>
      <c r="D71" s="15"/>
      <c r="E71" s="15"/>
    </row>
    <row r="72" spans="1:38" s="14" customFormat="1" x14ac:dyDescent="0.55000000000000004">
      <c r="A72" s="29"/>
      <c r="B72" s="29"/>
      <c r="C72" s="15"/>
      <c r="D72" s="15"/>
      <c r="E72" s="15"/>
    </row>
    <row r="73" spans="1:38" s="14" customFormat="1" x14ac:dyDescent="0.55000000000000004">
      <c r="A73" s="29"/>
      <c r="B73" s="29"/>
      <c r="C73" s="15"/>
      <c r="D73" s="15"/>
      <c r="E73" s="15"/>
    </row>
    <row r="74" spans="1:38" s="14" customFormat="1" x14ac:dyDescent="0.55000000000000004">
      <c r="A74" s="29"/>
      <c r="B74" s="29"/>
      <c r="C74" s="15"/>
      <c r="D74" s="15"/>
      <c r="E74" s="15"/>
    </row>
    <row r="75" spans="1:38" s="14" customFormat="1" x14ac:dyDescent="0.55000000000000004">
      <c r="A75" s="29"/>
      <c r="B75" s="29"/>
      <c r="C75" s="15"/>
      <c r="D75" s="15"/>
      <c r="E75" s="15"/>
    </row>
    <row r="76" spans="1:38" s="14" customFormat="1" x14ac:dyDescent="0.55000000000000004">
      <c r="A76" s="29"/>
      <c r="B76" s="29"/>
      <c r="C76" s="15"/>
      <c r="D76" s="15"/>
      <c r="E76" s="15"/>
    </row>
    <row r="77" spans="1:38" s="14" customFormat="1" x14ac:dyDescent="0.55000000000000004">
      <c r="A77" s="29"/>
      <c r="B77" s="29"/>
      <c r="C77" s="15"/>
      <c r="D77" s="15"/>
      <c r="E77" s="15"/>
    </row>
    <row r="78" spans="1:38" s="14" customFormat="1" x14ac:dyDescent="0.55000000000000004">
      <c r="A78" s="29"/>
      <c r="B78" s="29"/>
      <c r="C78" s="15"/>
      <c r="D78" s="15"/>
      <c r="E78" s="15"/>
    </row>
    <row r="79" spans="1:38" s="14" customFormat="1" x14ac:dyDescent="0.55000000000000004">
      <c r="A79" s="29"/>
      <c r="B79" s="29"/>
      <c r="C79" s="15"/>
      <c r="D79" s="15"/>
      <c r="E79" s="15"/>
    </row>
    <row r="80" spans="1:38" s="14" customFormat="1" x14ac:dyDescent="0.55000000000000004">
      <c r="A80" s="29"/>
      <c r="B80" s="29"/>
      <c r="C80" s="15"/>
      <c r="D80" s="15"/>
      <c r="E80" s="15"/>
    </row>
    <row r="81" spans="1:5" s="14" customFormat="1" x14ac:dyDescent="0.55000000000000004">
      <c r="A81" s="29"/>
      <c r="B81" s="29"/>
      <c r="C81" s="15"/>
      <c r="D81" s="15"/>
      <c r="E81" s="15"/>
    </row>
    <row r="82" spans="1:5" s="14" customFormat="1" x14ac:dyDescent="0.55000000000000004">
      <c r="A82" s="29"/>
      <c r="B82" s="29"/>
      <c r="C82" s="15"/>
      <c r="D82" s="15"/>
      <c r="E82" s="15"/>
    </row>
    <row r="83" spans="1:5" s="14" customFormat="1" x14ac:dyDescent="0.55000000000000004">
      <c r="A83" s="29"/>
      <c r="B83" s="29"/>
      <c r="C83" s="15"/>
      <c r="D83" s="15"/>
      <c r="E83" s="15"/>
    </row>
    <row r="84" spans="1:5" s="14" customFormat="1" x14ac:dyDescent="0.55000000000000004">
      <c r="A84" s="29"/>
      <c r="B84" s="29"/>
      <c r="C84" s="15"/>
      <c r="D84" s="15"/>
      <c r="E84" s="15"/>
    </row>
    <row r="85" spans="1:5" s="14" customFormat="1" x14ac:dyDescent="0.55000000000000004">
      <c r="A85" s="29"/>
      <c r="B85" s="29"/>
      <c r="C85" s="15"/>
      <c r="D85" s="15"/>
      <c r="E85" s="15"/>
    </row>
    <row r="86" spans="1:5" s="14" customFormat="1" x14ac:dyDescent="0.55000000000000004">
      <c r="A86" s="29"/>
      <c r="B86" s="29"/>
      <c r="C86" s="15"/>
      <c r="D86" s="15"/>
      <c r="E86" s="15"/>
    </row>
    <row r="87" spans="1:5" s="14" customFormat="1" x14ac:dyDescent="0.55000000000000004">
      <c r="A87" s="29"/>
      <c r="B87" s="29"/>
      <c r="C87" s="15"/>
      <c r="D87" s="15"/>
      <c r="E87" s="15"/>
    </row>
    <row r="88" spans="1:5" s="14" customFormat="1" x14ac:dyDescent="0.55000000000000004">
      <c r="A88" s="29"/>
      <c r="B88" s="29"/>
      <c r="C88" s="15"/>
      <c r="D88" s="15"/>
      <c r="E88" s="15"/>
    </row>
    <row r="89" spans="1:5" s="14" customFormat="1" x14ac:dyDescent="0.55000000000000004">
      <c r="A89" s="29"/>
      <c r="B89" s="29"/>
      <c r="C89" s="15"/>
      <c r="D89" s="15"/>
      <c r="E89" s="15"/>
    </row>
    <row r="90" spans="1:5" s="14" customFormat="1" x14ac:dyDescent="0.55000000000000004">
      <c r="A90" s="29"/>
      <c r="B90" s="29"/>
      <c r="C90" s="15"/>
      <c r="D90" s="15"/>
      <c r="E90" s="15"/>
    </row>
    <row r="91" spans="1:5" s="14" customFormat="1" x14ac:dyDescent="0.55000000000000004">
      <c r="A91" s="29"/>
      <c r="B91" s="29"/>
      <c r="C91" s="15"/>
      <c r="D91" s="15"/>
      <c r="E91" s="15"/>
    </row>
    <row r="92" spans="1:5" s="14" customFormat="1" x14ac:dyDescent="0.55000000000000004">
      <c r="A92" s="29"/>
      <c r="B92" s="29"/>
      <c r="C92" s="15"/>
      <c r="D92" s="15"/>
      <c r="E92" s="15"/>
    </row>
    <row r="93" spans="1:5" s="14" customFormat="1" x14ac:dyDescent="0.55000000000000004">
      <c r="A93" s="29"/>
      <c r="B93" s="29"/>
      <c r="C93" s="15"/>
      <c r="D93" s="15"/>
      <c r="E93" s="15"/>
    </row>
    <row r="94" spans="1:5" s="14" customFormat="1" x14ac:dyDescent="0.55000000000000004">
      <c r="A94" s="29"/>
      <c r="B94" s="29"/>
      <c r="C94" s="15"/>
      <c r="D94" s="15"/>
      <c r="E94" s="15"/>
    </row>
    <row r="95" spans="1:5" s="14" customFormat="1" x14ac:dyDescent="0.55000000000000004">
      <c r="A95" s="29"/>
      <c r="B95" s="29"/>
      <c r="C95" s="15"/>
      <c r="D95" s="15"/>
      <c r="E95" s="15"/>
    </row>
    <row r="96" spans="1:5" s="14" customFormat="1" x14ac:dyDescent="0.55000000000000004">
      <c r="A96" s="29"/>
      <c r="B96" s="29"/>
      <c r="C96" s="15"/>
      <c r="D96" s="15"/>
      <c r="E96" s="15"/>
    </row>
    <row r="97" spans="1:5" s="14" customFormat="1" x14ac:dyDescent="0.55000000000000004">
      <c r="A97" s="29"/>
      <c r="B97" s="29"/>
      <c r="C97" s="15"/>
      <c r="D97" s="15"/>
      <c r="E97" s="15"/>
    </row>
    <row r="98" spans="1:5" s="14" customFormat="1" x14ac:dyDescent="0.55000000000000004">
      <c r="A98" s="29"/>
      <c r="B98" s="29"/>
      <c r="C98" s="15"/>
      <c r="D98" s="15"/>
      <c r="E98" s="15"/>
    </row>
    <row r="99" spans="1:5" s="14" customFormat="1" x14ac:dyDescent="0.55000000000000004">
      <c r="A99" s="29"/>
      <c r="B99" s="29"/>
      <c r="C99" s="15"/>
      <c r="D99" s="15"/>
      <c r="E99" s="15"/>
    </row>
    <row r="100" spans="1:5" s="14" customFormat="1" x14ac:dyDescent="0.55000000000000004">
      <c r="A100" s="29"/>
      <c r="B100" s="29"/>
      <c r="C100" s="15"/>
      <c r="D100" s="15"/>
      <c r="E100" s="15"/>
    </row>
    <row r="101" spans="1:5" s="14" customFormat="1" x14ac:dyDescent="0.55000000000000004">
      <c r="A101" s="29"/>
      <c r="B101" s="29"/>
      <c r="C101" s="15"/>
      <c r="D101" s="15"/>
      <c r="E101" s="15"/>
    </row>
    <row r="102" spans="1:5" s="14" customFormat="1" x14ac:dyDescent="0.55000000000000004">
      <c r="A102" s="29"/>
      <c r="B102" s="29"/>
      <c r="C102" s="15"/>
      <c r="D102" s="15"/>
      <c r="E102" s="15"/>
    </row>
    <row r="103" spans="1:5" s="14" customFormat="1" x14ac:dyDescent="0.55000000000000004">
      <c r="A103" s="29"/>
      <c r="B103" s="29"/>
      <c r="C103" s="15"/>
      <c r="D103" s="15"/>
      <c r="E103" s="15"/>
    </row>
    <row r="104" spans="1:5" s="14" customFormat="1" x14ac:dyDescent="0.55000000000000004">
      <c r="A104" s="29"/>
      <c r="B104" s="29"/>
      <c r="C104" s="15"/>
      <c r="D104" s="15"/>
      <c r="E104" s="15"/>
    </row>
    <row r="105" spans="1:5" s="14" customFormat="1" x14ac:dyDescent="0.55000000000000004">
      <c r="A105" s="29"/>
      <c r="B105" s="29"/>
      <c r="C105" s="15"/>
      <c r="D105" s="15"/>
      <c r="E105" s="15"/>
    </row>
    <row r="106" spans="1:5" s="14" customFormat="1" x14ac:dyDescent="0.55000000000000004">
      <c r="A106" s="29"/>
      <c r="B106" s="29"/>
      <c r="C106" s="15"/>
      <c r="D106" s="15"/>
      <c r="E106" s="15"/>
    </row>
    <row r="107" spans="1:5" s="14" customFormat="1" x14ac:dyDescent="0.55000000000000004">
      <c r="A107" s="29"/>
      <c r="B107" s="29"/>
      <c r="C107" s="15"/>
      <c r="D107" s="15"/>
      <c r="E107" s="15"/>
    </row>
    <row r="108" spans="1:5" s="14" customFormat="1" x14ac:dyDescent="0.55000000000000004">
      <c r="A108" s="29"/>
      <c r="B108" s="29"/>
      <c r="C108" s="15"/>
      <c r="D108" s="15"/>
      <c r="E108" s="15"/>
    </row>
    <row r="109" spans="1:5" s="14" customFormat="1" x14ac:dyDescent="0.55000000000000004">
      <c r="A109" s="29"/>
      <c r="B109" s="29"/>
      <c r="C109" s="15"/>
      <c r="D109" s="15"/>
      <c r="E109" s="15"/>
    </row>
    <row r="110" spans="1:5" s="14" customFormat="1" x14ac:dyDescent="0.55000000000000004">
      <c r="A110" s="29"/>
      <c r="B110" s="29"/>
      <c r="C110" s="15"/>
      <c r="D110" s="15"/>
      <c r="E110" s="15"/>
    </row>
    <row r="111" spans="1:5" s="14" customFormat="1" x14ac:dyDescent="0.55000000000000004">
      <c r="A111" s="29"/>
      <c r="B111" s="29"/>
      <c r="C111" s="15"/>
      <c r="D111" s="15"/>
      <c r="E111" s="15"/>
    </row>
    <row r="112" spans="1:5" s="14" customFormat="1" x14ac:dyDescent="0.55000000000000004">
      <c r="A112" s="29"/>
      <c r="B112" s="29"/>
      <c r="C112" s="15"/>
      <c r="D112" s="15"/>
      <c r="E112" s="15"/>
    </row>
    <row r="113" spans="1:5" s="14" customFormat="1" x14ac:dyDescent="0.55000000000000004">
      <c r="A113" s="29"/>
      <c r="B113" s="29"/>
      <c r="C113" s="15"/>
      <c r="D113" s="15"/>
      <c r="E113" s="15"/>
    </row>
    <row r="114" spans="1:5" s="14" customFormat="1" x14ac:dyDescent="0.55000000000000004">
      <c r="A114" s="29"/>
      <c r="B114" s="29"/>
      <c r="C114" s="15"/>
      <c r="D114" s="15"/>
      <c r="E114" s="15"/>
    </row>
    <row r="115" spans="1:5" s="14" customFormat="1" x14ac:dyDescent="0.55000000000000004">
      <c r="A115" s="29"/>
      <c r="B115" s="29"/>
      <c r="C115" s="15"/>
      <c r="D115" s="15"/>
      <c r="E115" s="15"/>
    </row>
    <row r="116" spans="1:5" s="14" customFormat="1" x14ac:dyDescent="0.55000000000000004">
      <c r="A116" s="29"/>
      <c r="B116" s="29"/>
      <c r="C116" s="15"/>
      <c r="D116" s="15"/>
      <c r="E116" s="15"/>
    </row>
    <row r="117" spans="1:5" s="14" customFormat="1" x14ac:dyDescent="0.55000000000000004">
      <c r="A117" s="29"/>
      <c r="B117" s="29"/>
      <c r="C117" s="15"/>
      <c r="D117" s="15"/>
      <c r="E117" s="15"/>
    </row>
    <row r="118" spans="1:5" s="14" customFormat="1" x14ac:dyDescent="0.55000000000000004">
      <c r="A118" s="29"/>
      <c r="B118" s="29"/>
      <c r="C118" s="15"/>
      <c r="D118" s="15"/>
      <c r="E118" s="15"/>
    </row>
    <row r="119" spans="1:5" s="14" customFormat="1" x14ac:dyDescent="0.55000000000000004">
      <c r="A119" s="29"/>
      <c r="B119" s="29"/>
      <c r="C119" s="15"/>
      <c r="D119" s="15"/>
      <c r="E119" s="15"/>
    </row>
    <row r="120" spans="1:5" s="14" customFormat="1" x14ac:dyDescent="0.55000000000000004">
      <c r="A120" s="29"/>
      <c r="B120" s="29"/>
      <c r="C120" s="15"/>
      <c r="D120" s="15"/>
      <c r="E120" s="15"/>
    </row>
    <row r="121" spans="1:5" s="14" customFormat="1" x14ac:dyDescent="0.55000000000000004">
      <c r="A121" s="29"/>
      <c r="B121" s="29"/>
      <c r="C121" s="15"/>
      <c r="D121" s="15"/>
      <c r="E121" s="15"/>
    </row>
    <row r="122" spans="1:5" s="14" customFormat="1" x14ac:dyDescent="0.55000000000000004">
      <c r="A122" s="29"/>
      <c r="B122" s="29"/>
      <c r="C122" s="15"/>
      <c r="D122" s="15"/>
      <c r="E122" s="15"/>
    </row>
    <row r="123" spans="1:5" s="14" customFormat="1" x14ac:dyDescent="0.55000000000000004">
      <c r="A123" s="29"/>
      <c r="B123" s="29"/>
      <c r="C123" s="15"/>
      <c r="D123" s="15"/>
      <c r="E123" s="15"/>
    </row>
    <row r="124" spans="1:5" s="14" customFormat="1" x14ac:dyDescent="0.55000000000000004">
      <c r="A124" s="29"/>
      <c r="B124" s="29"/>
      <c r="C124" s="15"/>
      <c r="D124" s="15"/>
      <c r="E124" s="15"/>
    </row>
    <row r="125" spans="1:5" s="14" customFormat="1" x14ac:dyDescent="0.55000000000000004">
      <c r="A125" s="29"/>
      <c r="B125" s="29"/>
      <c r="C125" s="15"/>
      <c r="D125" s="15"/>
      <c r="E125" s="15"/>
    </row>
    <row r="126" spans="1:5" s="14" customFormat="1" x14ac:dyDescent="0.55000000000000004">
      <c r="A126" s="29"/>
      <c r="B126" s="29"/>
      <c r="C126" s="15"/>
      <c r="D126" s="15"/>
      <c r="E126" s="15"/>
    </row>
    <row r="127" spans="1:5" s="14" customFormat="1" x14ac:dyDescent="0.55000000000000004">
      <c r="A127" s="29"/>
      <c r="B127" s="29"/>
      <c r="C127" s="15"/>
      <c r="D127" s="15"/>
      <c r="E127" s="15"/>
    </row>
    <row r="128" spans="1:5" s="14" customFormat="1" x14ac:dyDescent="0.55000000000000004">
      <c r="A128" s="29"/>
      <c r="B128" s="29"/>
      <c r="C128" s="15"/>
      <c r="D128" s="15"/>
      <c r="E128" s="15"/>
    </row>
    <row r="129" spans="1:5" s="14" customFormat="1" x14ac:dyDescent="0.55000000000000004">
      <c r="A129" s="29"/>
      <c r="B129" s="29"/>
      <c r="C129" s="15"/>
      <c r="D129" s="15"/>
      <c r="E129" s="15"/>
    </row>
    <row r="130" spans="1:5" s="14" customFormat="1" x14ac:dyDescent="0.55000000000000004">
      <c r="A130" s="29"/>
      <c r="B130" s="29"/>
      <c r="C130" s="15"/>
      <c r="D130" s="15"/>
      <c r="E130" s="15"/>
    </row>
    <row r="131" spans="1:5" s="14" customFormat="1" x14ac:dyDescent="0.55000000000000004">
      <c r="A131" s="29"/>
      <c r="B131" s="29"/>
      <c r="C131" s="15"/>
      <c r="D131" s="15"/>
      <c r="E131" s="15"/>
    </row>
    <row r="132" spans="1:5" s="14" customFormat="1" x14ac:dyDescent="0.55000000000000004">
      <c r="A132" s="29"/>
      <c r="B132" s="29"/>
      <c r="C132" s="15"/>
      <c r="D132" s="15"/>
      <c r="E132" s="15"/>
    </row>
    <row r="133" spans="1:5" s="14" customFormat="1" x14ac:dyDescent="0.55000000000000004">
      <c r="A133" s="29"/>
      <c r="B133" s="29"/>
      <c r="C133" s="15"/>
      <c r="D133" s="15"/>
      <c r="E133" s="15"/>
    </row>
    <row r="134" spans="1:5" s="14" customFormat="1" x14ac:dyDescent="0.55000000000000004">
      <c r="A134" s="29"/>
      <c r="B134" s="29"/>
      <c r="C134" s="15"/>
      <c r="D134" s="15"/>
      <c r="E134" s="15"/>
    </row>
    <row r="135" spans="1:5" s="14" customFormat="1" x14ac:dyDescent="0.55000000000000004">
      <c r="A135" s="29"/>
      <c r="B135" s="29"/>
      <c r="C135" s="15"/>
      <c r="D135" s="15"/>
      <c r="E135" s="15"/>
    </row>
  </sheetData>
  <mergeCells count="17">
    <mergeCell ref="G42:AK42"/>
    <mergeCell ref="J5:K5"/>
    <mergeCell ref="U9:W9"/>
    <mergeCell ref="AG10:AI10"/>
    <mergeCell ref="I11:J11"/>
    <mergeCell ref="L12:M12"/>
    <mergeCell ref="U13:V13"/>
    <mergeCell ref="R15:S15"/>
    <mergeCell ref="Z34:AK34"/>
    <mergeCell ref="X29:AG29"/>
    <mergeCell ref="U20:V20"/>
    <mergeCell ref="AI21:AJ21"/>
    <mergeCell ref="B1:AL1"/>
    <mergeCell ref="C29:C40"/>
    <mergeCell ref="D29:D40"/>
    <mergeCell ref="C4:C27"/>
    <mergeCell ref="D4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4FA1-5034-4DA5-AA1E-2C2D8C7B8000}">
  <sheetPr>
    <tabColor rgb="FF00B0F0"/>
  </sheetPr>
  <dimension ref="A1:AL135"/>
  <sheetViews>
    <sheetView zoomScale="80" zoomScaleNormal="80" workbookViewId="0">
      <pane ySplit="2" topLeftCell="A3" activePane="bottomLeft" state="frozen"/>
      <selection pane="bottomLeft" activeCell="D48" sqref="D48"/>
    </sheetView>
  </sheetViews>
  <sheetFormatPr defaultColWidth="9" defaultRowHeight="24" x14ac:dyDescent="0.55000000000000004"/>
  <cols>
    <col min="1" max="1" width="11" style="17" customWidth="1"/>
    <col min="2" max="2" width="58.375" style="89" customWidth="1"/>
    <col min="3" max="3" width="19.75" style="18" customWidth="1"/>
    <col min="4" max="5" width="20.25" style="18" customWidth="1"/>
    <col min="6" max="6" width="22.625" style="1" customWidth="1"/>
    <col min="7" max="35" width="6.875" style="7" customWidth="1"/>
    <col min="36" max="36" width="6.875" style="66" customWidth="1"/>
    <col min="37" max="37" width="7.125" style="7" customWidth="1"/>
    <col min="38" max="38" width="10" style="7" customWidth="1"/>
    <col min="39" max="16384" width="9" style="1"/>
  </cols>
  <sheetData>
    <row r="1" spans="1:38" ht="64.5" customHeight="1" x14ac:dyDescent="0.55000000000000004">
      <c r="A1" s="1"/>
      <c r="B1" s="90" t="s">
        <v>27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8" s="2" customFormat="1" ht="52.5" customHeight="1" x14ac:dyDescent="0.55000000000000004">
      <c r="A2" s="3" t="s">
        <v>31</v>
      </c>
      <c r="B2" s="3" t="s">
        <v>1</v>
      </c>
      <c r="C2" s="3" t="s">
        <v>2</v>
      </c>
      <c r="D2" s="3" t="s">
        <v>3</v>
      </c>
      <c r="E2" s="3" t="s">
        <v>55</v>
      </c>
      <c r="F2" s="4" t="s">
        <v>30</v>
      </c>
      <c r="G2" s="4">
        <v>1</v>
      </c>
      <c r="H2" s="4">
        <v>2</v>
      </c>
      <c r="I2" s="4">
        <v>3</v>
      </c>
      <c r="J2" s="4">
        <v>4</v>
      </c>
      <c r="K2" s="4">
        <v>5</v>
      </c>
      <c r="L2" s="4">
        <v>6</v>
      </c>
      <c r="M2" s="4">
        <v>7</v>
      </c>
      <c r="N2" s="4">
        <v>8</v>
      </c>
      <c r="O2" s="4">
        <v>9</v>
      </c>
      <c r="P2" s="4">
        <v>10</v>
      </c>
      <c r="Q2" s="4">
        <v>11</v>
      </c>
      <c r="R2" s="4">
        <v>12</v>
      </c>
      <c r="S2" s="4">
        <v>13</v>
      </c>
      <c r="T2" s="4">
        <v>14</v>
      </c>
      <c r="U2" s="4">
        <v>15</v>
      </c>
      <c r="V2" s="4">
        <v>16</v>
      </c>
      <c r="W2" s="4">
        <v>17</v>
      </c>
      <c r="X2" s="4">
        <v>18</v>
      </c>
      <c r="Y2" s="4">
        <v>19</v>
      </c>
      <c r="Z2" s="4">
        <v>20</v>
      </c>
      <c r="AA2" s="4">
        <v>21</v>
      </c>
      <c r="AB2" s="4">
        <v>22</v>
      </c>
      <c r="AC2" s="4">
        <v>23</v>
      </c>
      <c r="AD2" s="4">
        <v>24</v>
      </c>
      <c r="AE2" s="4">
        <v>25</v>
      </c>
      <c r="AF2" s="4">
        <v>26</v>
      </c>
      <c r="AG2" s="4">
        <v>27</v>
      </c>
      <c r="AH2" s="4">
        <v>28</v>
      </c>
      <c r="AI2" s="4">
        <v>29</v>
      </c>
      <c r="AJ2" s="4">
        <v>30</v>
      </c>
      <c r="AK2" s="4">
        <v>31</v>
      </c>
      <c r="AL2" s="5" t="s">
        <v>0</v>
      </c>
    </row>
    <row r="3" spans="1:38" s="2" customFormat="1" ht="54" customHeight="1" x14ac:dyDescent="0.55000000000000004">
      <c r="A3" s="47">
        <v>1</v>
      </c>
      <c r="B3" s="86" t="s">
        <v>19</v>
      </c>
      <c r="C3" s="47"/>
      <c r="D3" s="47"/>
      <c r="E3" s="47" t="s">
        <v>56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>
        <f>SUM(AL4:AL15)</f>
        <v>46</v>
      </c>
    </row>
    <row r="4" spans="1:38" x14ac:dyDescent="0.55000000000000004">
      <c r="A4" s="110"/>
      <c r="B4" s="114"/>
      <c r="C4" s="95"/>
      <c r="D4" s="111"/>
      <c r="E4" s="81"/>
      <c r="F4" s="67" t="s">
        <v>9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>
        <v>2</v>
      </c>
      <c r="AJ4" s="27"/>
      <c r="AK4" s="27"/>
      <c r="AL4" s="26">
        <f t="shared" ref="AL4:AL41" si="0">SUM(G4:AK4)</f>
        <v>2</v>
      </c>
    </row>
    <row r="5" spans="1:38" ht="31.5" customHeight="1" x14ac:dyDescent="0.55000000000000004">
      <c r="A5" s="110"/>
      <c r="B5" s="114"/>
      <c r="C5" s="95"/>
      <c r="D5" s="111"/>
      <c r="E5" s="81"/>
      <c r="F5" s="53" t="s">
        <v>10</v>
      </c>
      <c r="G5" s="25"/>
      <c r="H5" s="48">
        <v>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>
        <v>1</v>
      </c>
      <c r="T5" s="48"/>
      <c r="U5" s="48"/>
      <c r="V5" s="48"/>
      <c r="W5" s="48"/>
      <c r="X5" s="48"/>
      <c r="Y5" s="48">
        <v>2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26">
        <f t="shared" si="0"/>
        <v>4</v>
      </c>
    </row>
    <row r="6" spans="1:38" x14ac:dyDescent="0.55000000000000004">
      <c r="A6" s="110"/>
      <c r="B6" s="114"/>
      <c r="C6" s="95"/>
      <c r="D6" s="111"/>
      <c r="E6" s="81"/>
      <c r="F6" s="67" t="s">
        <v>11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>
        <v>2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6">
        <f t="shared" si="0"/>
        <v>2</v>
      </c>
    </row>
    <row r="7" spans="1:38" x14ac:dyDescent="0.55000000000000004">
      <c r="A7" s="110"/>
      <c r="B7" s="114"/>
      <c r="C7" s="95"/>
      <c r="D7" s="111"/>
      <c r="E7" s="81"/>
      <c r="F7" s="53" t="s">
        <v>12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>
        <v>3</v>
      </c>
      <c r="AK7" s="48"/>
      <c r="AL7" s="26">
        <f t="shared" si="0"/>
        <v>3</v>
      </c>
    </row>
    <row r="8" spans="1:38" x14ac:dyDescent="0.55000000000000004">
      <c r="A8" s="110"/>
      <c r="B8" s="114"/>
      <c r="C8" s="95"/>
      <c r="D8" s="111"/>
      <c r="E8" s="81"/>
      <c r="F8" s="67" t="s">
        <v>13</v>
      </c>
      <c r="G8" s="27"/>
      <c r="H8" s="27"/>
      <c r="I8" s="27">
        <v>1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>
        <v>1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>
        <v>1</v>
      </c>
      <c r="AJ8" s="27"/>
      <c r="AK8" s="27"/>
      <c r="AL8" s="26">
        <f t="shared" si="0"/>
        <v>3</v>
      </c>
    </row>
    <row r="9" spans="1:38" x14ac:dyDescent="0.55000000000000004">
      <c r="A9" s="110"/>
      <c r="B9" s="114"/>
      <c r="C9" s="95"/>
      <c r="D9" s="111"/>
      <c r="E9" s="81"/>
      <c r="F9" s="53" t="s">
        <v>14</v>
      </c>
      <c r="G9" s="25"/>
      <c r="H9" s="25">
        <v>1</v>
      </c>
      <c r="I9" s="25"/>
      <c r="J9" s="25"/>
      <c r="K9" s="25"/>
      <c r="L9" s="25"/>
      <c r="M9" s="25">
        <v>1</v>
      </c>
      <c r="N9" s="25"/>
      <c r="O9" s="25"/>
      <c r="P9" s="25"/>
      <c r="Q9" s="25"/>
      <c r="R9" s="25"/>
      <c r="S9" s="25"/>
      <c r="T9" s="25"/>
      <c r="U9" s="25">
        <v>1</v>
      </c>
      <c r="V9" s="25"/>
      <c r="W9" s="25"/>
      <c r="X9" s="25"/>
      <c r="Y9" s="25"/>
      <c r="Z9" s="25"/>
      <c r="AA9" s="25"/>
      <c r="AB9" s="25"/>
      <c r="AC9" s="25"/>
      <c r="AD9" s="25"/>
      <c r="AE9" s="25">
        <v>1</v>
      </c>
      <c r="AF9" s="26"/>
      <c r="AG9" s="26"/>
      <c r="AH9" s="26"/>
      <c r="AI9" s="26"/>
      <c r="AJ9" s="26"/>
      <c r="AK9" s="48"/>
      <c r="AL9" s="26">
        <f t="shared" si="0"/>
        <v>4</v>
      </c>
    </row>
    <row r="10" spans="1:38" x14ac:dyDescent="0.55000000000000004">
      <c r="A10" s="110"/>
      <c r="B10" s="114"/>
      <c r="C10" s="95"/>
      <c r="D10" s="111"/>
      <c r="E10" s="81"/>
      <c r="F10" s="67" t="s">
        <v>15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>
        <v>1</v>
      </c>
      <c r="X10" s="27"/>
      <c r="Y10" s="27"/>
      <c r="Z10" s="27"/>
      <c r="AA10" s="27"/>
      <c r="AB10" s="27"/>
      <c r="AC10" s="27"/>
      <c r="AD10" s="27"/>
      <c r="AE10" s="27"/>
      <c r="AF10" s="27">
        <v>2</v>
      </c>
      <c r="AG10" s="27"/>
      <c r="AH10" s="27"/>
      <c r="AI10" s="27"/>
      <c r="AJ10" s="27"/>
      <c r="AK10" s="27"/>
      <c r="AL10" s="26">
        <f t="shared" si="0"/>
        <v>3</v>
      </c>
    </row>
    <row r="11" spans="1:38" x14ac:dyDescent="0.55000000000000004">
      <c r="A11" s="110"/>
      <c r="B11" s="114"/>
      <c r="C11" s="95"/>
      <c r="D11" s="111"/>
      <c r="E11" s="81"/>
      <c r="F11" s="53" t="s">
        <v>16</v>
      </c>
      <c r="G11" s="25">
        <v>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>
        <v>1</v>
      </c>
      <c r="T11" s="25"/>
      <c r="U11" s="25"/>
      <c r="V11" s="25"/>
      <c r="W11" s="25"/>
      <c r="X11" s="25"/>
      <c r="Y11" s="25"/>
      <c r="Z11" s="25"/>
      <c r="AA11" s="25"/>
      <c r="AB11" s="48"/>
      <c r="AC11" s="25"/>
      <c r="AD11" s="25"/>
      <c r="AE11" s="25"/>
      <c r="AF11" s="25">
        <v>1</v>
      </c>
      <c r="AG11" s="25"/>
      <c r="AH11" s="25"/>
      <c r="AI11" s="25"/>
      <c r="AJ11" s="25"/>
      <c r="AK11" s="25"/>
      <c r="AL11" s="26">
        <f t="shared" si="0"/>
        <v>3</v>
      </c>
    </row>
    <row r="12" spans="1:38" x14ac:dyDescent="0.55000000000000004">
      <c r="A12" s="110"/>
      <c r="B12" s="114"/>
      <c r="C12" s="95"/>
      <c r="D12" s="111"/>
      <c r="E12" s="81"/>
      <c r="F12" s="68" t="s">
        <v>17</v>
      </c>
      <c r="G12" s="27"/>
      <c r="H12" s="27"/>
      <c r="I12" s="27"/>
      <c r="J12" s="27"/>
      <c r="K12" s="27">
        <v>1</v>
      </c>
      <c r="L12" s="27">
        <v>1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>
        <v>2</v>
      </c>
      <c r="AK12" s="27"/>
      <c r="AL12" s="26">
        <f t="shared" si="0"/>
        <v>4</v>
      </c>
    </row>
    <row r="13" spans="1:38" x14ac:dyDescent="0.55000000000000004">
      <c r="A13" s="110"/>
      <c r="B13" s="114"/>
      <c r="C13" s="95"/>
      <c r="D13" s="111"/>
      <c r="E13" s="81"/>
      <c r="F13" s="52" t="s">
        <v>22</v>
      </c>
      <c r="G13" s="48"/>
      <c r="H13" s="48"/>
      <c r="I13" s="48"/>
      <c r="J13" s="48"/>
      <c r="K13" s="48">
        <v>1</v>
      </c>
      <c r="L13" s="48"/>
      <c r="M13" s="48">
        <v>1</v>
      </c>
      <c r="N13" s="48"/>
      <c r="O13" s="48"/>
      <c r="P13" s="48"/>
      <c r="Q13" s="48"/>
      <c r="R13" s="48"/>
      <c r="S13" s="48"/>
      <c r="T13" s="48"/>
      <c r="U13" s="48"/>
      <c r="V13" s="48">
        <v>1</v>
      </c>
      <c r="W13" s="48">
        <v>1</v>
      </c>
      <c r="X13" s="48"/>
      <c r="Y13" s="48"/>
      <c r="Z13" s="48"/>
      <c r="AA13" s="48"/>
      <c r="AB13" s="48"/>
      <c r="AC13" s="48"/>
      <c r="AD13" s="48"/>
      <c r="AE13" s="48">
        <v>1</v>
      </c>
      <c r="AF13" s="48"/>
      <c r="AG13" s="48"/>
      <c r="AH13" s="48"/>
      <c r="AI13" s="48"/>
      <c r="AJ13" s="48">
        <v>1</v>
      </c>
      <c r="AK13" s="48">
        <v>1</v>
      </c>
      <c r="AL13" s="26">
        <f t="shared" si="0"/>
        <v>7</v>
      </c>
    </row>
    <row r="14" spans="1:38" x14ac:dyDescent="0.55000000000000004">
      <c r="A14" s="110"/>
      <c r="B14" s="114"/>
      <c r="C14" s="95"/>
      <c r="D14" s="111"/>
      <c r="E14" s="81"/>
      <c r="F14" s="68" t="s">
        <v>23</v>
      </c>
      <c r="G14" s="27"/>
      <c r="H14" s="27"/>
      <c r="I14" s="27"/>
      <c r="J14" s="27">
        <v>1</v>
      </c>
      <c r="K14" s="27"/>
      <c r="L14" s="27">
        <v>3</v>
      </c>
      <c r="M14" s="27"/>
      <c r="N14" s="27"/>
      <c r="O14" s="27"/>
      <c r="P14" s="27"/>
      <c r="Q14" s="27"/>
      <c r="R14" s="27">
        <v>2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>
        <v>1</v>
      </c>
      <c r="AE14" s="27">
        <v>1</v>
      </c>
      <c r="AF14" s="27"/>
      <c r="AG14" s="27"/>
      <c r="AH14" s="27">
        <v>1</v>
      </c>
      <c r="AI14" s="27"/>
      <c r="AJ14" s="27"/>
      <c r="AK14" s="27"/>
      <c r="AL14" s="26">
        <f t="shared" si="0"/>
        <v>9</v>
      </c>
    </row>
    <row r="15" spans="1:38" x14ac:dyDescent="0.55000000000000004">
      <c r="A15" s="110"/>
      <c r="B15" s="114"/>
      <c r="C15" s="95"/>
      <c r="D15" s="111"/>
      <c r="E15" s="81"/>
      <c r="F15" s="53" t="s">
        <v>24</v>
      </c>
      <c r="G15" s="48"/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48"/>
      <c r="V15" s="48">
        <v>1</v>
      </c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26">
        <f t="shared" si="0"/>
        <v>2</v>
      </c>
    </row>
    <row r="16" spans="1:38" ht="48" x14ac:dyDescent="0.55000000000000004">
      <c r="A16" s="69">
        <v>2</v>
      </c>
      <c r="B16" s="87" t="s">
        <v>20</v>
      </c>
      <c r="C16" s="70"/>
      <c r="D16" s="75"/>
      <c r="E16" s="69" t="s">
        <v>56</v>
      </c>
      <c r="F16" s="41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22">
        <f>SUM(AL17:AL28)</f>
        <v>15</v>
      </c>
    </row>
    <row r="17" spans="1:38" x14ac:dyDescent="0.55000000000000004">
      <c r="A17" s="111"/>
      <c r="B17" s="113"/>
      <c r="C17" s="95"/>
      <c r="D17" s="111" t="s">
        <v>28</v>
      </c>
      <c r="E17" s="81"/>
      <c r="F17" s="71" t="s">
        <v>9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26">
        <f t="shared" si="0"/>
        <v>0</v>
      </c>
    </row>
    <row r="18" spans="1:38" x14ac:dyDescent="0.55000000000000004">
      <c r="A18" s="111"/>
      <c r="B18" s="113"/>
      <c r="C18" s="95"/>
      <c r="D18" s="111"/>
      <c r="E18" s="81"/>
      <c r="F18" s="53" t="s">
        <v>10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>
        <v>1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48"/>
      <c r="AL18" s="26">
        <f t="shared" si="0"/>
        <v>1</v>
      </c>
    </row>
    <row r="19" spans="1:38" x14ac:dyDescent="0.55000000000000004">
      <c r="A19" s="111"/>
      <c r="B19" s="113"/>
      <c r="C19" s="95"/>
      <c r="D19" s="111"/>
      <c r="E19" s="81"/>
      <c r="F19" s="71" t="s">
        <v>11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43"/>
      <c r="AE19" s="43"/>
      <c r="AF19" s="43"/>
      <c r="AG19" s="43"/>
      <c r="AH19" s="43"/>
      <c r="AI19" s="43"/>
      <c r="AJ19" s="43"/>
      <c r="AK19" s="43"/>
      <c r="AL19" s="26">
        <f t="shared" si="0"/>
        <v>0</v>
      </c>
    </row>
    <row r="20" spans="1:38" x14ac:dyDescent="0.55000000000000004">
      <c r="A20" s="111"/>
      <c r="B20" s="113"/>
      <c r="C20" s="95"/>
      <c r="D20" s="111"/>
      <c r="E20" s="81"/>
      <c r="F20" s="53" t="s">
        <v>12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>
        <v>2</v>
      </c>
      <c r="AK20" s="48"/>
      <c r="AL20" s="26">
        <f t="shared" si="0"/>
        <v>2</v>
      </c>
    </row>
    <row r="21" spans="1:38" x14ac:dyDescent="0.55000000000000004">
      <c r="A21" s="111"/>
      <c r="B21" s="113"/>
      <c r="C21" s="95"/>
      <c r="D21" s="111"/>
      <c r="E21" s="81"/>
      <c r="F21" s="71" t="s">
        <v>13</v>
      </c>
      <c r="G21" s="65"/>
      <c r="H21" s="65"/>
      <c r="I21" s="65">
        <v>1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26">
        <f t="shared" si="0"/>
        <v>1</v>
      </c>
    </row>
    <row r="22" spans="1:38" x14ac:dyDescent="0.55000000000000004">
      <c r="A22" s="111"/>
      <c r="B22" s="113"/>
      <c r="C22" s="95"/>
      <c r="D22" s="111"/>
      <c r="E22" s="81"/>
      <c r="F22" s="53" t="s">
        <v>14</v>
      </c>
      <c r="G22" s="25"/>
      <c r="H22" s="25"/>
      <c r="I22" s="25"/>
      <c r="J22" s="25"/>
      <c r="K22" s="25"/>
      <c r="L22" s="25"/>
      <c r="M22" s="25">
        <v>1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48"/>
      <c r="AL22" s="26">
        <f t="shared" si="0"/>
        <v>1</v>
      </c>
    </row>
    <row r="23" spans="1:38" x14ac:dyDescent="0.55000000000000004">
      <c r="A23" s="111"/>
      <c r="B23" s="113"/>
      <c r="C23" s="95"/>
      <c r="D23" s="111"/>
      <c r="E23" s="81"/>
      <c r="F23" s="71" t="s">
        <v>15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26">
        <f t="shared" si="0"/>
        <v>0</v>
      </c>
    </row>
    <row r="24" spans="1:38" x14ac:dyDescent="0.55000000000000004">
      <c r="A24" s="111"/>
      <c r="B24" s="113"/>
      <c r="C24" s="95"/>
      <c r="D24" s="111"/>
      <c r="E24" s="81"/>
      <c r="F24" s="53" t="s">
        <v>16</v>
      </c>
      <c r="G24" s="25"/>
      <c r="H24" s="25"/>
      <c r="I24" s="25"/>
      <c r="J24" s="25"/>
      <c r="K24" s="25"/>
      <c r="L24" s="25"/>
      <c r="M24" s="26"/>
      <c r="N24" s="26"/>
      <c r="O24" s="26"/>
      <c r="P24" s="26"/>
      <c r="Q24" s="26"/>
      <c r="R24" s="26"/>
      <c r="S24" s="26"/>
      <c r="T24" s="26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6">
        <f t="shared" si="0"/>
        <v>0</v>
      </c>
    </row>
    <row r="25" spans="1:38" x14ac:dyDescent="0.55000000000000004">
      <c r="A25" s="111"/>
      <c r="B25" s="113"/>
      <c r="C25" s="95"/>
      <c r="D25" s="111"/>
      <c r="E25" s="81"/>
      <c r="F25" s="72" t="s">
        <v>17</v>
      </c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>
        <v>2</v>
      </c>
      <c r="AK25" s="65"/>
      <c r="AL25" s="26">
        <f t="shared" si="0"/>
        <v>2</v>
      </c>
    </row>
    <row r="26" spans="1:38" x14ac:dyDescent="0.55000000000000004">
      <c r="A26" s="111"/>
      <c r="B26" s="113"/>
      <c r="C26" s="95"/>
      <c r="D26" s="111"/>
      <c r="E26" s="81"/>
      <c r="F26" s="52" t="s">
        <v>22</v>
      </c>
      <c r="G26" s="48"/>
      <c r="H26" s="48"/>
      <c r="I26" s="48"/>
      <c r="J26" s="48"/>
      <c r="K26" s="48"/>
      <c r="L26" s="48"/>
      <c r="M26" s="48">
        <v>1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>
        <v>1</v>
      </c>
      <c r="AF26" s="48"/>
      <c r="AG26" s="48"/>
      <c r="AH26" s="48"/>
      <c r="AI26" s="48"/>
      <c r="AJ26" s="48">
        <v>1</v>
      </c>
      <c r="AK26" s="48"/>
      <c r="AL26" s="26">
        <f t="shared" si="0"/>
        <v>3</v>
      </c>
    </row>
    <row r="27" spans="1:38" x14ac:dyDescent="0.55000000000000004">
      <c r="A27" s="111"/>
      <c r="B27" s="113"/>
      <c r="C27" s="95"/>
      <c r="D27" s="111"/>
      <c r="E27" s="81"/>
      <c r="F27" s="72" t="s">
        <v>23</v>
      </c>
      <c r="G27" s="65"/>
      <c r="H27" s="65"/>
      <c r="I27" s="65"/>
      <c r="J27" s="65"/>
      <c r="K27" s="65"/>
      <c r="L27" s="65">
        <v>2</v>
      </c>
      <c r="M27" s="65"/>
      <c r="N27" s="65"/>
      <c r="O27" s="65"/>
      <c r="P27" s="65"/>
      <c r="Q27" s="65"/>
      <c r="R27" s="65">
        <v>1</v>
      </c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>
        <v>1</v>
      </c>
      <c r="AE27" s="65"/>
      <c r="AF27" s="65"/>
      <c r="AG27" s="65"/>
      <c r="AH27" s="65">
        <v>1</v>
      </c>
      <c r="AI27" s="65"/>
      <c r="AJ27" s="65"/>
      <c r="AK27" s="65"/>
      <c r="AL27" s="26">
        <f t="shared" si="0"/>
        <v>5</v>
      </c>
    </row>
    <row r="28" spans="1:38" x14ac:dyDescent="0.55000000000000004">
      <c r="A28" s="111"/>
      <c r="B28" s="113"/>
      <c r="C28" s="95"/>
      <c r="D28" s="111"/>
      <c r="E28" s="81"/>
      <c r="F28" s="53" t="s">
        <v>24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26">
        <f t="shared" si="0"/>
        <v>0</v>
      </c>
    </row>
    <row r="29" spans="1:38" ht="54.75" customHeight="1" x14ac:dyDescent="0.55000000000000004">
      <c r="A29" s="69">
        <v>3</v>
      </c>
      <c r="B29" s="87" t="s">
        <v>21</v>
      </c>
      <c r="C29" s="70"/>
      <c r="D29" s="76"/>
      <c r="E29" s="69" t="s">
        <v>56</v>
      </c>
      <c r="F29" s="41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22">
        <f>SUM(AL30:AL41)</f>
        <v>26</v>
      </c>
    </row>
    <row r="30" spans="1:38" x14ac:dyDescent="0.55000000000000004">
      <c r="A30" s="110"/>
      <c r="B30" s="114"/>
      <c r="C30" s="95"/>
      <c r="D30" s="115" t="s">
        <v>28</v>
      </c>
      <c r="E30" s="82"/>
      <c r="F30" s="62" t="s">
        <v>9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>
        <v>2</v>
      </c>
      <c r="AJ30" s="64"/>
      <c r="AK30" s="64"/>
      <c r="AL30" s="26">
        <f t="shared" si="0"/>
        <v>2</v>
      </c>
    </row>
    <row r="31" spans="1:38" x14ac:dyDescent="0.55000000000000004">
      <c r="A31" s="110"/>
      <c r="B31" s="114"/>
      <c r="C31" s="95"/>
      <c r="D31" s="115"/>
      <c r="E31" s="82"/>
      <c r="F31" s="53" t="s">
        <v>10</v>
      </c>
      <c r="G31" s="25"/>
      <c r="H31" s="25">
        <v>1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>
        <v>2</v>
      </c>
      <c r="Z31" s="25"/>
      <c r="AA31" s="25"/>
      <c r="AB31" s="25"/>
      <c r="AC31" s="25"/>
      <c r="AD31" s="25"/>
      <c r="AE31" s="25"/>
      <c r="AF31" s="25"/>
      <c r="AG31" s="48"/>
      <c r="AH31" s="48"/>
      <c r="AI31" s="48"/>
      <c r="AJ31" s="48"/>
      <c r="AK31" s="48"/>
      <c r="AL31" s="26">
        <f t="shared" si="0"/>
        <v>3</v>
      </c>
    </row>
    <row r="32" spans="1:38" x14ac:dyDescent="0.55000000000000004">
      <c r="A32" s="110"/>
      <c r="B32" s="114"/>
      <c r="C32" s="95"/>
      <c r="D32" s="115"/>
      <c r="E32" s="82"/>
      <c r="F32" s="62" t="s">
        <v>11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>
        <v>1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26">
        <f t="shared" si="0"/>
        <v>1</v>
      </c>
    </row>
    <row r="33" spans="1:38" x14ac:dyDescent="0.55000000000000004">
      <c r="A33" s="110"/>
      <c r="B33" s="114"/>
      <c r="C33" s="95"/>
      <c r="D33" s="115"/>
      <c r="E33" s="82"/>
      <c r="F33" s="53" t="s">
        <v>12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48"/>
      <c r="Z33" s="48"/>
      <c r="AA33" s="48"/>
      <c r="AB33" s="48"/>
      <c r="AC33" s="48"/>
      <c r="AD33" s="25"/>
      <c r="AE33" s="25"/>
      <c r="AF33" s="25"/>
      <c r="AG33" s="25"/>
      <c r="AH33" s="25"/>
      <c r="AI33" s="25"/>
      <c r="AJ33" s="25">
        <v>2</v>
      </c>
      <c r="AK33" s="48"/>
      <c r="AL33" s="26">
        <f t="shared" si="0"/>
        <v>2</v>
      </c>
    </row>
    <row r="34" spans="1:38" x14ac:dyDescent="0.55000000000000004">
      <c r="A34" s="110"/>
      <c r="B34" s="114"/>
      <c r="C34" s="95"/>
      <c r="D34" s="115"/>
      <c r="E34" s="82"/>
      <c r="F34" s="62" t="s">
        <v>13</v>
      </c>
      <c r="G34" s="64"/>
      <c r="H34" s="64"/>
      <c r="I34" s="64">
        <v>1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>
        <v>1</v>
      </c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>
        <v>1</v>
      </c>
      <c r="AJ34" s="64"/>
      <c r="AK34" s="64"/>
      <c r="AL34" s="26">
        <f t="shared" si="0"/>
        <v>3</v>
      </c>
    </row>
    <row r="35" spans="1:38" x14ac:dyDescent="0.55000000000000004">
      <c r="A35" s="110"/>
      <c r="B35" s="114"/>
      <c r="C35" s="95"/>
      <c r="D35" s="115"/>
      <c r="E35" s="82"/>
      <c r="F35" s="53" t="s">
        <v>14</v>
      </c>
      <c r="G35" s="25"/>
      <c r="H35" s="25">
        <v>1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>
        <v>1</v>
      </c>
      <c r="V35" s="25"/>
      <c r="W35" s="25"/>
      <c r="X35" s="25"/>
      <c r="Y35" s="25"/>
      <c r="Z35" s="25"/>
      <c r="AA35" s="25"/>
      <c r="AB35" s="25"/>
      <c r="AC35" s="25"/>
      <c r="AD35" s="25"/>
      <c r="AE35" s="25">
        <v>1</v>
      </c>
      <c r="AF35" s="25"/>
      <c r="AG35" s="25"/>
      <c r="AH35" s="25"/>
      <c r="AI35" s="25"/>
      <c r="AJ35" s="25"/>
      <c r="AK35" s="48"/>
      <c r="AL35" s="26">
        <f t="shared" si="0"/>
        <v>3</v>
      </c>
    </row>
    <row r="36" spans="1:38" x14ac:dyDescent="0.55000000000000004">
      <c r="A36" s="110"/>
      <c r="B36" s="114"/>
      <c r="C36" s="95"/>
      <c r="D36" s="115"/>
      <c r="E36" s="82"/>
      <c r="F36" s="62" t="s">
        <v>15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>
        <v>1</v>
      </c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26">
        <f t="shared" si="0"/>
        <v>1</v>
      </c>
    </row>
    <row r="37" spans="1:38" x14ac:dyDescent="0.55000000000000004">
      <c r="A37" s="110"/>
      <c r="B37" s="114"/>
      <c r="C37" s="95"/>
      <c r="D37" s="115"/>
      <c r="E37" s="82"/>
      <c r="F37" s="53" t="s">
        <v>16</v>
      </c>
      <c r="G37" s="25">
        <v>1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>
        <v>1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>
        <v>1</v>
      </c>
      <c r="AG37" s="25"/>
      <c r="AH37" s="25"/>
      <c r="AI37" s="25"/>
      <c r="AJ37" s="25"/>
      <c r="AK37" s="25"/>
      <c r="AL37" s="26">
        <f t="shared" si="0"/>
        <v>3</v>
      </c>
    </row>
    <row r="38" spans="1:38" x14ac:dyDescent="0.55000000000000004">
      <c r="A38" s="110"/>
      <c r="B38" s="114"/>
      <c r="C38" s="95"/>
      <c r="D38" s="115"/>
      <c r="E38" s="82"/>
      <c r="F38" s="63" t="s">
        <v>17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26">
        <f t="shared" si="0"/>
        <v>0</v>
      </c>
    </row>
    <row r="39" spans="1:38" x14ac:dyDescent="0.55000000000000004">
      <c r="A39" s="110"/>
      <c r="B39" s="114"/>
      <c r="C39" s="95"/>
      <c r="D39" s="115"/>
      <c r="E39" s="82"/>
      <c r="F39" s="52" t="s">
        <v>22</v>
      </c>
      <c r="G39" s="48"/>
      <c r="H39" s="48"/>
      <c r="I39" s="48"/>
      <c r="J39" s="48"/>
      <c r="K39" s="48">
        <v>1</v>
      </c>
      <c r="L39" s="48"/>
      <c r="M39" s="48">
        <v>1</v>
      </c>
      <c r="N39" s="48"/>
      <c r="O39" s="48"/>
      <c r="P39" s="48"/>
      <c r="Q39" s="48"/>
      <c r="R39" s="48"/>
      <c r="S39" s="48"/>
      <c r="T39" s="48"/>
      <c r="U39" s="48"/>
      <c r="V39" s="48"/>
      <c r="W39" s="48">
        <v>1</v>
      </c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26">
        <f t="shared" si="0"/>
        <v>3</v>
      </c>
    </row>
    <row r="40" spans="1:38" x14ac:dyDescent="0.55000000000000004">
      <c r="A40" s="110"/>
      <c r="B40" s="114"/>
      <c r="C40" s="95"/>
      <c r="D40" s="115"/>
      <c r="E40" s="82"/>
      <c r="F40" s="63" t="s">
        <v>23</v>
      </c>
      <c r="G40" s="64"/>
      <c r="H40" s="64"/>
      <c r="I40" s="64"/>
      <c r="J40" s="64">
        <v>1</v>
      </c>
      <c r="K40" s="64"/>
      <c r="L40" s="64"/>
      <c r="M40" s="64"/>
      <c r="N40" s="64"/>
      <c r="O40" s="64"/>
      <c r="P40" s="64"/>
      <c r="Q40" s="64"/>
      <c r="R40" s="64">
        <v>2</v>
      </c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>
        <v>1</v>
      </c>
      <c r="AE40" s="64">
        <v>1</v>
      </c>
      <c r="AF40" s="64"/>
      <c r="AG40" s="64"/>
      <c r="AH40" s="64"/>
      <c r="AI40" s="64"/>
      <c r="AJ40" s="64"/>
      <c r="AK40" s="64"/>
      <c r="AL40" s="26">
        <f t="shared" si="0"/>
        <v>5</v>
      </c>
    </row>
    <row r="41" spans="1:38" x14ac:dyDescent="0.55000000000000004">
      <c r="A41" s="110"/>
      <c r="B41" s="114"/>
      <c r="C41" s="95"/>
      <c r="D41" s="115"/>
      <c r="E41" s="82"/>
      <c r="F41" s="53" t="s">
        <v>24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26">
        <f t="shared" si="0"/>
        <v>0</v>
      </c>
    </row>
    <row r="42" spans="1:38" x14ac:dyDescent="0.55000000000000004">
      <c r="A42" s="110"/>
      <c r="B42" s="114"/>
      <c r="C42" s="95"/>
      <c r="D42" s="115"/>
      <c r="E42" s="82"/>
      <c r="F42" s="49"/>
      <c r="G42" s="112" t="s">
        <v>0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74">
        <f>AL3+AL16+AL29</f>
        <v>87</v>
      </c>
    </row>
    <row r="43" spans="1:38" s="14" customFormat="1" x14ac:dyDescent="0.55000000000000004">
      <c r="A43" s="29"/>
      <c r="B43" s="88"/>
      <c r="C43" s="15"/>
      <c r="D43" s="15"/>
      <c r="E43" s="15"/>
      <c r="AJ43" s="15"/>
      <c r="AL43" s="16"/>
    </row>
    <row r="44" spans="1:38" s="14" customFormat="1" x14ac:dyDescent="0.55000000000000004">
      <c r="A44" s="29"/>
      <c r="B44" s="88"/>
      <c r="C44" s="15"/>
      <c r="D44" s="15"/>
      <c r="E44" s="15"/>
      <c r="AJ44" s="15"/>
      <c r="AL44" s="16"/>
    </row>
    <row r="45" spans="1:38" s="14" customFormat="1" ht="33" x14ac:dyDescent="0.55000000000000004">
      <c r="A45" s="29"/>
      <c r="B45" s="88"/>
      <c r="C45" s="15"/>
      <c r="D45" s="15"/>
      <c r="E45" s="15"/>
      <c r="F45" s="77" t="s">
        <v>29</v>
      </c>
      <c r="AJ45" s="15"/>
      <c r="AL45" s="16"/>
    </row>
    <row r="46" spans="1:38" s="14" customFormat="1" x14ac:dyDescent="0.55000000000000004">
      <c r="A46" s="29"/>
      <c r="B46" s="88"/>
      <c r="C46" s="15"/>
      <c r="D46" s="15"/>
      <c r="E46" s="15"/>
      <c r="AJ46" s="15"/>
      <c r="AL46" s="16"/>
    </row>
    <row r="47" spans="1:38" s="14" customFormat="1" x14ac:dyDescent="0.55000000000000004">
      <c r="A47" s="29"/>
      <c r="B47" s="88"/>
      <c r="C47" s="15"/>
      <c r="D47" s="15"/>
      <c r="E47" s="15"/>
      <c r="AJ47" s="15"/>
      <c r="AL47" s="16"/>
    </row>
    <row r="48" spans="1:38" s="14" customFormat="1" x14ac:dyDescent="0.55000000000000004">
      <c r="A48" s="29"/>
      <c r="B48" s="88"/>
      <c r="C48" s="15"/>
      <c r="D48" s="15"/>
      <c r="E48" s="15"/>
      <c r="AJ48" s="15"/>
      <c r="AL48" s="16"/>
    </row>
    <row r="49" spans="1:38" s="14" customFormat="1" x14ac:dyDescent="0.55000000000000004">
      <c r="A49" s="29"/>
      <c r="B49" s="88"/>
      <c r="C49" s="15"/>
      <c r="D49" s="15"/>
      <c r="E49" s="15"/>
      <c r="AJ49" s="15"/>
      <c r="AL49" s="16"/>
    </row>
    <row r="50" spans="1:38" s="14" customFormat="1" x14ac:dyDescent="0.55000000000000004">
      <c r="A50" s="29"/>
      <c r="B50" s="88"/>
      <c r="C50" s="15"/>
      <c r="D50" s="15"/>
      <c r="E50" s="15"/>
      <c r="AJ50" s="15"/>
      <c r="AL50" s="16"/>
    </row>
    <row r="51" spans="1:38" s="14" customFormat="1" x14ac:dyDescent="0.55000000000000004">
      <c r="A51" s="29"/>
      <c r="B51" s="88"/>
      <c r="C51" s="15"/>
      <c r="D51" s="15"/>
      <c r="E51" s="15"/>
      <c r="AJ51" s="15"/>
      <c r="AL51" s="16"/>
    </row>
    <row r="52" spans="1:38" s="14" customFormat="1" x14ac:dyDescent="0.55000000000000004">
      <c r="A52" s="29"/>
      <c r="B52" s="88"/>
      <c r="C52" s="15"/>
      <c r="D52" s="15"/>
      <c r="E52" s="15"/>
      <c r="AJ52" s="15"/>
      <c r="AL52" s="16"/>
    </row>
    <row r="53" spans="1:38" s="14" customFormat="1" x14ac:dyDescent="0.55000000000000004">
      <c r="A53" s="29"/>
      <c r="B53" s="88"/>
      <c r="C53" s="15"/>
      <c r="D53" s="15"/>
      <c r="E53" s="15"/>
      <c r="AJ53" s="15"/>
      <c r="AL53" s="16"/>
    </row>
    <row r="54" spans="1:38" s="14" customFormat="1" x14ac:dyDescent="0.55000000000000004">
      <c r="A54" s="29"/>
      <c r="B54" s="88"/>
      <c r="C54" s="15"/>
      <c r="D54" s="15"/>
      <c r="E54" s="15"/>
      <c r="AJ54" s="15"/>
      <c r="AL54" s="16"/>
    </row>
    <row r="55" spans="1:38" s="14" customFormat="1" x14ac:dyDescent="0.55000000000000004">
      <c r="A55" s="29"/>
      <c r="B55" s="88"/>
      <c r="C55" s="15"/>
      <c r="D55" s="15"/>
      <c r="E55" s="15"/>
      <c r="AJ55" s="15"/>
      <c r="AL55" s="16"/>
    </row>
    <row r="56" spans="1:38" s="14" customFormat="1" x14ac:dyDescent="0.55000000000000004">
      <c r="A56" s="29"/>
      <c r="B56" s="88"/>
      <c r="C56" s="15"/>
      <c r="D56" s="15"/>
      <c r="E56" s="15"/>
      <c r="AJ56" s="15"/>
      <c r="AL56" s="16"/>
    </row>
    <row r="57" spans="1:38" s="14" customFormat="1" x14ac:dyDescent="0.55000000000000004">
      <c r="A57" s="29"/>
      <c r="B57" s="88"/>
      <c r="C57" s="15"/>
      <c r="D57" s="15"/>
      <c r="E57" s="15"/>
      <c r="AJ57" s="15"/>
      <c r="AL57" s="16"/>
    </row>
    <row r="58" spans="1:38" s="14" customFormat="1" x14ac:dyDescent="0.55000000000000004">
      <c r="A58" s="29"/>
      <c r="B58" s="88"/>
      <c r="C58" s="15"/>
      <c r="D58" s="15"/>
      <c r="E58" s="15"/>
      <c r="AJ58" s="15"/>
      <c r="AL58" s="16"/>
    </row>
    <row r="59" spans="1:38" s="14" customFormat="1" x14ac:dyDescent="0.55000000000000004">
      <c r="A59" s="29"/>
      <c r="B59" s="88"/>
      <c r="C59" s="15"/>
      <c r="D59" s="15"/>
      <c r="E59" s="15"/>
      <c r="AJ59" s="15"/>
      <c r="AL59" s="16"/>
    </row>
    <row r="60" spans="1:38" s="14" customFormat="1" x14ac:dyDescent="0.55000000000000004">
      <c r="A60" s="29"/>
      <c r="B60" s="88"/>
      <c r="C60" s="15"/>
      <c r="D60" s="15"/>
      <c r="E60" s="15"/>
      <c r="AJ60" s="15"/>
      <c r="AL60" s="16"/>
    </row>
    <row r="61" spans="1:38" s="14" customFormat="1" x14ac:dyDescent="0.55000000000000004">
      <c r="A61" s="29"/>
      <c r="B61" s="88"/>
      <c r="C61" s="15"/>
      <c r="D61" s="15"/>
      <c r="E61" s="15"/>
      <c r="AJ61" s="15"/>
      <c r="AL61" s="16"/>
    </row>
    <row r="62" spans="1:38" s="14" customFormat="1" x14ac:dyDescent="0.55000000000000004">
      <c r="A62" s="29"/>
      <c r="B62" s="88"/>
      <c r="C62" s="15"/>
      <c r="D62" s="15"/>
      <c r="E62" s="15"/>
      <c r="AJ62" s="15"/>
      <c r="AL62" s="16"/>
    </row>
    <row r="63" spans="1:38" s="14" customFormat="1" x14ac:dyDescent="0.55000000000000004">
      <c r="A63" s="29"/>
      <c r="B63" s="88"/>
      <c r="C63" s="15"/>
      <c r="D63" s="15"/>
      <c r="E63" s="15"/>
      <c r="AJ63" s="15"/>
      <c r="AL63" s="16"/>
    </row>
    <row r="64" spans="1:38" s="14" customFormat="1" x14ac:dyDescent="0.55000000000000004">
      <c r="A64" s="29"/>
      <c r="B64" s="88"/>
      <c r="C64" s="15"/>
      <c r="D64" s="15"/>
      <c r="E64" s="15"/>
      <c r="AJ64" s="15"/>
      <c r="AL64" s="16"/>
    </row>
    <row r="65" spans="1:38" s="14" customFormat="1" x14ac:dyDescent="0.55000000000000004">
      <c r="A65" s="29"/>
      <c r="B65" s="88"/>
      <c r="C65" s="15"/>
      <c r="D65" s="15"/>
      <c r="E65" s="15"/>
      <c r="AJ65" s="15"/>
      <c r="AL65" s="16"/>
    </row>
    <row r="66" spans="1:38" s="14" customFormat="1" x14ac:dyDescent="0.55000000000000004">
      <c r="A66" s="29"/>
      <c r="B66" s="88"/>
      <c r="C66" s="15"/>
      <c r="D66" s="15"/>
      <c r="E66" s="15"/>
      <c r="AJ66" s="15"/>
      <c r="AL66" s="16"/>
    </row>
    <row r="67" spans="1:38" s="14" customFormat="1" x14ac:dyDescent="0.55000000000000004">
      <c r="A67" s="29"/>
      <c r="B67" s="88"/>
      <c r="C67" s="15"/>
      <c r="D67" s="15"/>
      <c r="E67" s="15"/>
      <c r="AJ67" s="15"/>
      <c r="AL67" s="16"/>
    </row>
    <row r="68" spans="1:38" s="14" customFormat="1" x14ac:dyDescent="0.55000000000000004">
      <c r="A68" s="29"/>
      <c r="B68" s="88"/>
      <c r="C68" s="15"/>
      <c r="D68" s="15"/>
      <c r="E68" s="15"/>
      <c r="AJ68" s="15"/>
      <c r="AL68" s="16"/>
    </row>
    <row r="69" spans="1:38" s="14" customFormat="1" x14ac:dyDescent="0.55000000000000004">
      <c r="A69" s="29"/>
      <c r="B69" s="88"/>
      <c r="C69" s="15"/>
      <c r="D69" s="15"/>
      <c r="E69" s="15"/>
      <c r="AJ69" s="15"/>
      <c r="AL69" s="16"/>
    </row>
    <row r="70" spans="1:38" s="14" customFormat="1" x14ac:dyDescent="0.55000000000000004">
      <c r="A70" s="29"/>
      <c r="B70" s="88"/>
      <c r="C70" s="15"/>
      <c r="D70" s="15"/>
      <c r="E70" s="15"/>
      <c r="AJ70" s="15"/>
      <c r="AL70" s="16"/>
    </row>
    <row r="71" spans="1:38" s="14" customFormat="1" x14ac:dyDescent="0.55000000000000004">
      <c r="A71" s="29"/>
      <c r="B71" s="88"/>
      <c r="C71" s="15"/>
      <c r="D71" s="15"/>
      <c r="E71" s="15"/>
      <c r="AJ71" s="15"/>
    </row>
    <row r="72" spans="1:38" s="14" customFormat="1" x14ac:dyDescent="0.55000000000000004">
      <c r="A72" s="29"/>
      <c r="B72" s="88"/>
      <c r="C72" s="15"/>
      <c r="D72" s="15"/>
      <c r="E72" s="15"/>
      <c r="AJ72" s="15"/>
    </row>
    <row r="73" spans="1:38" s="14" customFormat="1" x14ac:dyDescent="0.55000000000000004">
      <c r="A73" s="29"/>
      <c r="B73" s="88"/>
      <c r="C73" s="15"/>
      <c r="D73" s="15"/>
      <c r="E73" s="15"/>
      <c r="AJ73" s="15"/>
    </row>
    <row r="74" spans="1:38" s="14" customFormat="1" x14ac:dyDescent="0.55000000000000004">
      <c r="A74" s="29"/>
      <c r="B74" s="88"/>
      <c r="C74" s="15"/>
      <c r="D74" s="15"/>
      <c r="E74" s="15"/>
      <c r="AJ74" s="15"/>
    </row>
    <row r="75" spans="1:38" s="14" customFormat="1" x14ac:dyDescent="0.55000000000000004">
      <c r="A75" s="29"/>
      <c r="B75" s="88"/>
      <c r="C75" s="15"/>
      <c r="D75" s="15"/>
      <c r="E75" s="15"/>
      <c r="AJ75" s="15"/>
    </row>
    <row r="76" spans="1:38" s="14" customFormat="1" x14ac:dyDescent="0.55000000000000004">
      <c r="A76" s="29"/>
      <c r="B76" s="88"/>
      <c r="C76" s="15"/>
      <c r="D76" s="15"/>
      <c r="E76" s="15"/>
      <c r="AJ76" s="15"/>
    </row>
    <row r="77" spans="1:38" s="14" customFormat="1" x14ac:dyDescent="0.55000000000000004">
      <c r="A77" s="29"/>
      <c r="B77" s="88"/>
      <c r="C77" s="15"/>
      <c r="D77" s="15"/>
      <c r="E77" s="15"/>
      <c r="AJ77" s="15"/>
    </row>
    <row r="78" spans="1:38" s="14" customFormat="1" x14ac:dyDescent="0.55000000000000004">
      <c r="A78" s="29"/>
      <c r="B78" s="88"/>
      <c r="C78" s="15"/>
      <c r="D78" s="15"/>
      <c r="E78" s="15"/>
      <c r="AJ78" s="15"/>
    </row>
    <row r="79" spans="1:38" s="14" customFormat="1" x14ac:dyDescent="0.55000000000000004">
      <c r="A79" s="29"/>
      <c r="B79" s="88"/>
      <c r="C79" s="15"/>
      <c r="D79" s="15"/>
      <c r="E79" s="15"/>
      <c r="AJ79" s="15"/>
    </row>
    <row r="80" spans="1:38" s="14" customFormat="1" x14ac:dyDescent="0.55000000000000004">
      <c r="A80" s="29"/>
      <c r="B80" s="88"/>
      <c r="C80" s="15"/>
      <c r="D80" s="15"/>
      <c r="E80" s="15"/>
      <c r="AJ80" s="15"/>
    </row>
    <row r="81" spans="1:36" s="14" customFormat="1" x14ac:dyDescent="0.55000000000000004">
      <c r="A81" s="29"/>
      <c r="B81" s="88"/>
      <c r="C81" s="15"/>
      <c r="D81" s="15"/>
      <c r="E81" s="15"/>
      <c r="AJ81" s="15"/>
    </row>
    <row r="82" spans="1:36" s="14" customFormat="1" x14ac:dyDescent="0.55000000000000004">
      <c r="A82" s="29"/>
      <c r="B82" s="88"/>
      <c r="C82" s="15"/>
      <c r="D82" s="15"/>
      <c r="E82" s="15"/>
      <c r="AJ82" s="15"/>
    </row>
    <row r="83" spans="1:36" s="14" customFormat="1" x14ac:dyDescent="0.55000000000000004">
      <c r="A83" s="29"/>
      <c r="B83" s="88"/>
      <c r="C83" s="15"/>
      <c r="D83" s="15"/>
      <c r="E83" s="15"/>
      <c r="AJ83" s="15"/>
    </row>
    <row r="84" spans="1:36" s="14" customFormat="1" x14ac:dyDescent="0.55000000000000004">
      <c r="A84" s="29"/>
      <c r="B84" s="88"/>
      <c r="C84" s="15"/>
      <c r="D84" s="15"/>
      <c r="E84" s="15"/>
      <c r="AJ84" s="15"/>
    </row>
    <row r="85" spans="1:36" s="14" customFormat="1" x14ac:dyDescent="0.55000000000000004">
      <c r="A85" s="29"/>
      <c r="B85" s="88"/>
      <c r="C85" s="15"/>
      <c r="D85" s="15"/>
      <c r="E85" s="15"/>
      <c r="AJ85" s="15"/>
    </row>
    <row r="86" spans="1:36" s="14" customFormat="1" x14ac:dyDescent="0.55000000000000004">
      <c r="A86" s="29"/>
      <c r="B86" s="88"/>
      <c r="C86" s="15"/>
      <c r="D86" s="15"/>
      <c r="E86" s="15"/>
      <c r="AJ86" s="15"/>
    </row>
    <row r="87" spans="1:36" s="14" customFormat="1" x14ac:dyDescent="0.55000000000000004">
      <c r="A87" s="29"/>
      <c r="B87" s="88"/>
      <c r="C87" s="15"/>
      <c r="D87" s="15"/>
      <c r="E87" s="15"/>
      <c r="AJ87" s="15"/>
    </row>
    <row r="88" spans="1:36" s="14" customFormat="1" x14ac:dyDescent="0.55000000000000004">
      <c r="A88" s="29"/>
      <c r="B88" s="88"/>
      <c r="C88" s="15"/>
      <c r="D88" s="15"/>
      <c r="E88" s="15"/>
      <c r="AJ88" s="15"/>
    </row>
    <row r="89" spans="1:36" s="14" customFormat="1" x14ac:dyDescent="0.55000000000000004">
      <c r="A89" s="29"/>
      <c r="B89" s="88"/>
      <c r="C89" s="15"/>
      <c r="D89" s="15"/>
      <c r="E89" s="15"/>
      <c r="AJ89" s="15"/>
    </row>
    <row r="90" spans="1:36" s="14" customFormat="1" x14ac:dyDescent="0.55000000000000004">
      <c r="A90" s="29"/>
      <c r="B90" s="88"/>
      <c r="C90" s="15"/>
      <c r="D90" s="15"/>
      <c r="E90" s="15"/>
      <c r="AJ90" s="15"/>
    </row>
    <row r="91" spans="1:36" s="14" customFormat="1" x14ac:dyDescent="0.55000000000000004">
      <c r="A91" s="29"/>
      <c r="B91" s="88"/>
      <c r="C91" s="15"/>
      <c r="D91" s="15"/>
      <c r="E91" s="15"/>
      <c r="AJ91" s="15"/>
    </row>
    <row r="92" spans="1:36" s="14" customFormat="1" x14ac:dyDescent="0.55000000000000004">
      <c r="A92" s="29"/>
      <c r="B92" s="88"/>
      <c r="C92" s="15"/>
      <c r="D92" s="15"/>
      <c r="E92" s="15"/>
      <c r="AJ92" s="15"/>
    </row>
    <row r="93" spans="1:36" s="14" customFormat="1" x14ac:dyDescent="0.55000000000000004">
      <c r="A93" s="29"/>
      <c r="B93" s="88"/>
      <c r="C93" s="15"/>
      <c r="D93" s="15"/>
      <c r="E93" s="15"/>
      <c r="AJ93" s="15"/>
    </row>
    <row r="94" spans="1:36" s="14" customFormat="1" x14ac:dyDescent="0.55000000000000004">
      <c r="A94" s="29"/>
      <c r="B94" s="88"/>
      <c r="C94" s="15"/>
      <c r="D94" s="15"/>
      <c r="E94" s="15"/>
      <c r="AJ94" s="15"/>
    </row>
    <row r="95" spans="1:36" s="14" customFormat="1" x14ac:dyDescent="0.55000000000000004">
      <c r="A95" s="29"/>
      <c r="B95" s="88"/>
      <c r="C95" s="15"/>
      <c r="D95" s="15"/>
      <c r="E95" s="15"/>
      <c r="AJ95" s="15"/>
    </row>
    <row r="96" spans="1:36" s="14" customFormat="1" x14ac:dyDescent="0.55000000000000004">
      <c r="A96" s="29"/>
      <c r="B96" s="88"/>
      <c r="C96" s="15"/>
      <c r="D96" s="15"/>
      <c r="E96" s="15"/>
      <c r="AJ96" s="15"/>
    </row>
    <row r="97" spans="1:36" s="14" customFormat="1" x14ac:dyDescent="0.55000000000000004">
      <c r="A97" s="29"/>
      <c r="B97" s="88"/>
      <c r="C97" s="15"/>
      <c r="D97" s="15"/>
      <c r="E97" s="15"/>
      <c r="AJ97" s="15"/>
    </row>
    <row r="98" spans="1:36" s="14" customFormat="1" x14ac:dyDescent="0.55000000000000004">
      <c r="A98" s="29"/>
      <c r="B98" s="88"/>
      <c r="C98" s="15"/>
      <c r="D98" s="15"/>
      <c r="E98" s="15"/>
      <c r="AJ98" s="15"/>
    </row>
    <row r="99" spans="1:36" s="14" customFormat="1" x14ac:dyDescent="0.55000000000000004">
      <c r="A99" s="29"/>
      <c r="B99" s="88"/>
      <c r="C99" s="15"/>
      <c r="D99" s="15"/>
      <c r="E99" s="15"/>
      <c r="AJ99" s="15"/>
    </row>
    <row r="100" spans="1:36" s="14" customFormat="1" x14ac:dyDescent="0.55000000000000004">
      <c r="A100" s="29"/>
      <c r="B100" s="88"/>
      <c r="C100" s="15"/>
      <c r="D100" s="15"/>
      <c r="E100" s="15"/>
      <c r="AJ100" s="15"/>
    </row>
    <row r="101" spans="1:36" s="14" customFormat="1" x14ac:dyDescent="0.55000000000000004">
      <c r="A101" s="29"/>
      <c r="B101" s="88"/>
      <c r="C101" s="15"/>
      <c r="D101" s="15"/>
      <c r="E101" s="15"/>
      <c r="AJ101" s="15"/>
    </row>
    <row r="102" spans="1:36" s="14" customFormat="1" x14ac:dyDescent="0.55000000000000004">
      <c r="A102" s="29"/>
      <c r="B102" s="88"/>
      <c r="C102" s="15"/>
      <c r="D102" s="15"/>
      <c r="E102" s="15"/>
      <c r="AJ102" s="15"/>
    </row>
    <row r="103" spans="1:36" s="14" customFormat="1" x14ac:dyDescent="0.55000000000000004">
      <c r="A103" s="29"/>
      <c r="B103" s="88"/>
      <c r="C103" s="15"/>
      <c r="D103" s="15"/>
      <c r="E103" s="15"/>
      <c r="AJ103" s="15"/>
    </row>
    <row r="104" spans="1:36" s="14" customFormat="1" x14ac:dyDescent="0.55000000000000004">
      <c r="A104" s="29"/>
      <c r="B104" s="88"/>
      <c r="C104" s="15"/>
      <c r="D104" s="15"/>
      <c r="E104" s="15"/>
      <c r="AJ104" s="15"/>
    </row>
    <row r="105" spans="1:36" s="14" customFormat="1" x14ac:dyDescent="0.55000000000000004">
      <c r="A105" s="29"/>
      <c r="B105" s="88"/>
      <c r="C105" s="15"/>
      <c r="D105" s="15"/>
      <c r="E105" s="15"/>
      <c r="AJ105" s="15"/>
    </row>
    <row r="106" spans="1:36" s="14" customFormat="1" x14ac:dyDescent="0.55000000000000004">
      <c r="A106" s="29"/>
      <c r="B106" s="88"/>
      <c r="C106" s="15"/>
      <c r="D106" s="15"/>
      <c r="E106" s="15"/>
      <c r="AJ106" s="15"/>
    </row>
    <row r="107" spans="1:36" s="14" customFormat="1" x14ac:dyDescent="0.55000000000000004">
      <c r="A107" s="29"/>
      <c r="B107" s="88"/>
      <c r="C107" s="15"/>
      <c r="D107" s="15"/>
      <c r="E107" s="15"/>
      <c r="AJ107" s="15"/>
    </row>
    <row r="108" spans="1:36" s="14" customFormat="1" x14ac:dyDescent="0.55000000000000004">
      <c r="A108" s="29"/>
      <c r="B108" s="88"/>
      <c r="C108" s="15"/>
      <c r="D108" s="15"/>
      <c r="E108" s="15"/>
      <c r="AJ108" s="15"/>
    </row>
    <row r="109" spans="1:36" s="14" customFormat="1" x14ac:dyDescent="0.55000000000000004">
      <c r="A109" s="29"/>
      <c r="B109" s="88"/>
      <c r="C109" s="15"/>
      <c r="D109" s="15"/>
      <c r="E109" s="15"/>
      <c r="AJ109" s="15"/>
    </row>
    <row r="110" spans="1:36" s="14" customFormat="1" x14ac:dyDescent="0.55000000000000004">
      <c r="A110" s="29"/>
      <c r="B110" s="88"/>
      <c r="C110" s="15"/>
      <c r="D110" s="15"/>
      <c r="E110" s="15"/>
      <c r="AJ110" s="15"/>
    </row>
    <row r="111" spans="1:36" s="14" customFormat="1" x14ac:dyDescent="0.55000000000000004">
      <c r="A111" s="29"/>
      <c r="B111" s="88"/>
      <c r="C111" s="15"/>
      <c r="D111" s="15"/>
      <c r="E111" s="15"/>
      <c r="AJ111" s="15"/>
    </row>
    <row r="112" spans="1:36" s="14" customFormat="1" x14ac:dyDescent="0.55000000000000004">
      <c r="A112" s="29"/>
      <c r="B112" s="88"/>
      <c r="C112" s="15"/>
      <c r="D112" s="15"/>
      <c r="E112" s="15"/>
      <c r="AJ112" s="15"/>
    </row>
    <row r="113" spans="1:36" s="14" customFormat="1" x14ac:dyDescent="0.55000000000000004">
      <c r="A113" s="29"/>
      <c r="B113" s="88"/>
      <c r="C113" s="15"/>
      <c r="D113" s="15"/>
      <c r="E113" s="15"/>
      <c r="AJ113" s="15"/>
    </row>
    <row r="114" spans="1:36" s="14" customFormat="1" x14ac:dyDescent="0.55000000000000004">
      <c r="A114" s="29"/>
      <c r="B114" s="88"/>
      <c r="C114" s="15"/>
      <c r="D114" s="15"/>
      <c r="E114" s="15"/>
      <c r="AJ114" s="15"/>
    </row>
    <row r="115" spans="1:36" s="14" customFormat="1" x14ac:dyDescent="0.55000000000000004">
      <c r="A115" s="29"/>
      <c r="B115" s="88"/>
      <c r="C115" s="15"/>
      <c r="D115" s="15"/>
      <c r="E115" s="15"/>
      <c r="AJ115" s="15"/>
    </row>
    <row r="116" spans="1:36" s="14" customFormat="1" x14ac:dyDescent="0.55000000000000004">
      <c r="A116" s="29"/>
      <c r="B116" s="88"/>
      <c r="C116" s="15"/>
      <c r="D116" s="15"/>
      <c r="E116" s="15"/>
      <c r="AJ116" s="15"/>
    </row>
    <row r="117" spans="1:36" s="14" customFormat="1" x14ac:dyDescent="0.55000000000000004">
      <c r="A117" s="29"/>
      <c r="B117" s="88"/>
      <c r="C117" s="15"/>
      <c r="D117" s="15"/>
      <c r="E117" s="15"/>
      <c r="AJ117" s="15"/>
    </row>
    <row r="118" spans="1:36" s="14" customFormat="1" x14ac:dyDescent="0.55000000000000004">
      <c r="A118" s="29"/>
      <c r="B118" s="88"/>
      <c r="C118" s="15"/>
      <c r="D118" s="15"/>
      <c r="E118" s="15"/>
      <c r="AJ118" s="15"/>
    </row>
    <row r="119" spans="1:36" s="14" customFormat="1" x14ac:dyDescent="0.55000000000000004">
      <c r="A119" s="29"/>
      <c r="B119" s="88"/>
      <c r="C119" s="15"/>
      <c r="D119" s="15"/>
      <c r="E119" s="15"/>
      <c r="AJ119" s="15"/>
    </row>
    <row r="120" spans="1:36" s="14" customFormat="1" x14ac:dyDescent="0.55000000000000004">
      <c r="A120" s="29"/>
      <c r="B120" s="88"/>
      <c r="C120" s="15"/>
      <c r="D120" s="15"/>
      <c r="E120" s="15"/>
      <c r="AJ120" s="15"/>
    </row>
    <row r="121" spans="1:36" s="14" customFormat="1" x14ac:dyDescent="0.55000000000000004">
      <c r="A121" s="29"/>
      <c r="B121" s="88"/>
      <c r="C121" s="15"/>
      <c r="D121" s="15"/>
      <c r="E121" s="15"/>
      <c r="AJ121" s="15"/>
    </row>
    <row r="122" spans="1:36" s="14" customFormat="1" x14ac:dyDescent="0.55000000000000004">
      <c r="A122" s="29"/>
      <c r="B122" s="88"/>
      <c r="C122" s="15"/>
      <c r="D122" s="15"/>
      <c r="E122" s="15"/>
      <c r="AJ122" s="15"/>
    </row>
    <row r="123" spans="1:36" s="14" customFormat="1" x14ac:dyDescent="0.55000000000000004">
      <c r="A123" s="29"/>
      <c r="B123" s="88"/>
      <c r="C123" s="15"/>
      <c r="D123" s="15"/>
      <c r="E123" s="15"/>
      <c r="AJ123" s="15"/>
    </row>
    <row r="124" spans="1:36" s="14" customFormat="1" x14ac:dyDescent="0.55000000000000004">
      <c r="A124" s="29"/>
      <c r="B124" s="88"/>
      <c r="C124" s="15"/>
      <c r="D124" s="15"/>
      <c r="E124" s="15"/>
      <c r="AJ124" s="15"/>
    </row>
    <row r="125" spans="1:36" s="14" customFormat="1" x14ac:dyDescent="0.55000000000000004">
      <c r="A125" s="29"/>
      <c r="B125" s="88"/>
      <c r="C125" s="15"/>
      <c r="D125" s="15"/>
      <c r="E125" s="15"/>
      <c r="AJ125" s="15"/>
    </row>
    <row r="126" spans="1:36" s="14" customFormat="1" x14ac:dyDescent="0.55000000000000004">
      <c r="A126" s="29"/>
      <c r="B126" s="88"/>
      <c r="C126" s="15"/>
      <c r="D126" s="15"/>
      <c r="E126" s="15"/>
      <c r="AJ126" s="15"/>
    </row>
    <row r="127" spans="1:36" s="14" customFormat="1" x14ac:dyDescent="0.55000000000000004">
      <c r="A127" s="29"/>
      <c r="B127" s="88"/>
      <c r="C127" s="15"/>
      <c r="D127" s="15"/>
      <c r="E127" s="15"/>
      <c r="AJ127" s="15"/>
    </row>
    <row r="128" spans="1:36" s="14" customFormat="1" x14ac:dyDescent="0.55000000000000004">
      <c r="A128" s="29"/>
      <c r="B128" s="88"/>
      <c r="C128" s="15"/>
      <c r="D128" s="15"/>
      <c r="E128" s="15"/>
      <c r="AJ128" s="15"/>
    </row>
    <row r="129" spans="1:36" s="14" customFormat="1" x14ac:dyDescent="0.55000000000000004">
      <c r="A129" s="29"/>
      <c r="B129" s="88"/>
      <c r="C129" s="15"/>
      <c r="D129" s="15"/>
      <c r="E129" s="15"/>
      <c r="AJ129" s="15"/>
    </row>
    <row r="130" spans="1:36" s="14" customFormat="1" x14ac:dyDescent="0.55000000000000004">
      <c r="A130" s="29"/>
      <c r="B130" s="88"/>
      <c r="C130" s="15"/>
      <c r="D130" s="15"/>
      <c r="E130" s="15"/>
      <c r="AJ130" s="15"/>
    </row>
    <row r="131" spans="1:36" s="14" customFormat="1" x14ac:dyDescent="0.55000000000000004">
      <c r="A131" s="29"/>
      <c r="B131" s="88"/>
      <c r="C131" s="15"/>
      <c r="D131" s="15"/>
      <c r="E131" s="15"/>
      <c r="AJ131" s="15"/>
    </row>
    <row r="132" spans="1:36" s="14" customFormat="1" x14ac:dyDescent="0.55000000000000004">
      <c r="A132" s="29"/>
      <c r="B132" s="88"/>
      <c r="C132" s="15"/>
      <c r="D132" s="15"/>
      <c r="E132" s="15"/>
      <c r="AJ132" s="15"/>
    </row>
    <row r="133" spans="1:36" s="14" customFormat="1" x14ac:dyDescent="0.55000000000000004">
      <c r="A133" s="29"/>
      <c r="B133" s="88"/>
      <c r="C133" s="15"/>
      <c r="D133" s="15"/>
      <c r="E133" s="15"/>
      <c r="AJ133" s="15"/>
    </row>
    <row r="134" spans="1:36" s="14" customFormat="1" x14ac:dyDescent="0.55000000000000004">
      <c r="A134" s="29"/>
      <c r="B134" s="88"/>
      <c r="C134" s="15"/>
      <c r="D134" s="15"/>
      <c r="E134" s="15"/>
      <c r="AJ134" s="15"/>
    </row>
    <row r="135" spans="1:36" s="14" customFormat="1" x14ac:dyDescent="0.55000000000000004">
      <c r="A135" s="29"/>
      <c r="B135" s="88"/>
      <c r="C135" s="15"/>
      <c r="D135" s="15"/>
      <c r="E135" s="15"/>
      <c r="AJ135" s="15"/>
    </row>
  </sheetData>
  <mergeCells count="14">
    <mergeCell ref="A4:A15"/>
    <mergeCell ref="A17:A28"/>
    <mergeCell ref="A30:A42"/>
    <mergeCell ref="G42:AK42"/>
    <mergeCell ref="B1:AL1"/>
    <mergeCell ref="B17:B28"/>
    <mergeCell ref="C17:C28"/>
    <mergeCell ref="D17:D28"/>
    <mergeCell ref="B30:B42"/>
    <mergeCell ref="C30:C42"/>
    <mergeCell ref="D30:D42"/>
    <mergeCell ref="B4:B15"/>
    <mergeCell ref="C4:C15"/>
    <mergeCell ref="D4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ข้อมูลบริการวิชาการ 2567 รายวัน</vt:lpstr>
      <vt:lpstr>ข้อมูลวิจัย 2567</vt:lpstr>
    </vt:vector>
  </TitlesOfParts>
  <Company>Home Sweet 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is a book</dc:creator>
  <cp:lastModifiedBy>USER</cp:lastModifiedBy>
  <dcterms:created xsi:type="dcterms:W3CDTF">2023-12-18T03:57:55Z</dcterms:created>
  <dcterms:modified xsi:type="dcterms:W3CDTF">2025-02-19T07:00:26Z</dcterms:modified>
</cp:coreProperties>
</file>